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4"/>
  <workbookPr/>
  <mc:AlternateContent xmlns:mc="http://schemas.openxmlformats.org/markup-compatibility/2006">
    <mc:Choice Requires="x15">
      <x15ac:absPath xmlns:x15ac="http://schemas.microsoft.com/office/spreadsheetml/2010/11/ac" url="\\192.168.2.1\Group_folders\Socio\ACTIVE PROJECTS\GREASE HORISON 2020\ACTIVITIES\WP3 State-Religion Governance Indicators\Country Assessments\France\"/>
    </mc:Choice>
  </mc:AlternateContent>
  <xr:revisionPtr revIDLastSave="0" documentId="11_D0ED93FFC416CCD2FDDB33DF8E9A9957FF05E2E3" xr6:coauthVersionLast="45" xr6:coauthVersionMax="45" xr10:uidLastSave="{00000000-0000-0000-0000-000000000000}"/>
  <bookViews>
    <workbookView xWindow="0" yWindow="0" windowWidth="23040" windowHeight="10452" tabRatio="770" firstSheet="3" activeTab="3" xr2:uid="{00000000-000D-0000-FFFF-FFFF00000000}"/>
  </bookViews>
  <sheets>
    <sheet name="Introduction and Guidelines" sheetId="15" r:id="rId1"/>
    <sheet name="Glossary" sheetId="16" r:id="rId2"/>
    <sheet name="TEST ANSWERS HIDE" sheetId="17" state="hidden" r:id="rId3"/>
    <sheet name="Comp. Indicator 1 - Unitary" sheetId="8" r:id="rId4"/>
    <sheet name="Comp. Indicator 1 - Non-unitary" sheetId="7" state="hidden" r:id="rId5"/>
    <sheet name="Comp. Indicator 2 - Unitary" sheetId="2" r:id="rId6"/>
    <sheet name="Comp. Indicator 2 - Non-unitary" sheetId="9" state="hidden" r:id="rId7"/>
    <sheet name="Comp. Indicator 3" sheetId="10" r:id="rId8"/>
    <sheet name="Comp. Indicator 4"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<sst xmlns="http://schemas.openxmlformats.org/spreadsheetml/2006/main" count="1068" uniqueCount="609">
  <si>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</si>
  <si>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</si>
  <si>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</si>
  <si>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</si>
  <si>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</si>
  <si>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</si>
  <si>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</si>
  <si>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</si>
  <si>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</si>
  <si>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</si>
  <si>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</si>
  <si>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</si>
  <si>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</si>
  <si>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</si>
  <si>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</si>
  <si>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</si>
  <si>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</si>
  <si>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</si>
  <si>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</si>
  <si>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</si>
  <si>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</si>
  <si>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</si>
  <si>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</si>
  <si>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</si>
  <si>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</si>
  <si>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</si>
  <si>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</si>
  <si>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</si>
  <si>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</si>
  <si>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</si>
  <si>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</si>
  <si>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</si>
  <si>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</si>
  <si>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</si>
  <si>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</si>
  <si>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</si>
  <si>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</si>
  <si>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</si>
  <si>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</si>
  <si>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Medium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</si>
  <si>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</si>
  <si>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</si>
  <si>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</si>
  <si>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</si>
  <si>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</si>
  <si>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</si>
  <si>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</si>
  <si>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</si>
  <si>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</si>
  <si>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</si>
  <si>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</si>
  <si>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</si>
  <si>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</si>
  <si>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</si>
  <si>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</si>
  <si>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</si>
  <si>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</si>
  <si>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</si>
  <si>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</si>
  <si>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</si>
  <si>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</si>
  <si>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</si>
  <si>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</si>
  <si>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</si>
  <si>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</si>
  <si>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</si>
  <si>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</si>
  <si>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</si>
  <si>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</si>
  <si>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</si>
  <si>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</si>
  <si>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</si>
  <si>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</si>
  <si>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</si>
  <si>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</si>
  <si>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</si>
  <si>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</si>
  <si>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</si>
  <si>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</si>
  <si>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</si>
  <si>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</si>
  <si>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</si>
  <si>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</si>
  <si>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</si>
  <si>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</si>
  <si>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</si>
  <si>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</si>
  <si>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</si>
  <si>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</si>
  <si>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</si>
  <si>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</si>
  <si>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</si>
  <si>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</si>
  <si>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</si>
  <si>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</si>
  <si>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</si>
  <si>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</si>
  <si>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</si>
  <si>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</si>
  <si>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</si>
  <si>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</si>
  <si>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</si>
  <si>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</si>
  <si>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</si>
  <si>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</si>
  <si>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</si>
  <si>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</si>
  <si>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</si>
  <si>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</si>
  <si>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</si>
  <si>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</si>
  <si>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</si>
  <si>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</si>
  <si>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</si>
  <si>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</si>
  <si>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</si>
  <si>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</si>
  <si>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</si>
  <si>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</si>
  <si>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</si>
  <si>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</si>
  <si>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</si>
  <si>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</si>
  <si>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</si>
  <si>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</si>
  <si>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</si>
  <si>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</si>
  <si>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</si>
  <si>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</si>
  <si>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</si>
  <si>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</si>
  <si>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</si>
  <si>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</si>
  <si>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</si>
  <si>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</si>
  <si>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</si>
  <si>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</si>
  <si>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</si>
  <si>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</si>
  <si>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</si>
  <si>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</si>
  <si>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</si>
  <si>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</si>
  <si>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</si>
  <si>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</si>
  <si>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</si>
  <si>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</si>
  <si>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</si>
  <si>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</si>
  <si>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</si>
  <si>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</si>
  <si>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</si>
  <si>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</si>
  <si>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</si>
  <si>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</si>
  <si>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</si>
  <si>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</si>
  <si>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</si>
  <si>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</si>
  <si>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</si>
  <si>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</si>
  <si>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</si>
  <si>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</si>
  <si>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</si>
  <si>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</si>
  <si>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</si>
  <si>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</si>
  <si>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</si>
  <si>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</si>
  <si>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</si>
  <si>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</si>
  <si>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</si>
  <si>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</si>
  <si>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</si>
  <si>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</si>
  <si>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</si>
  <si>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</si>
  <si>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</si>
  <si>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</si>
  <si>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</si>
  <si>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</si>
  <si>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</si>
  <si>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</si>
  <si>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</si>
  <si>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</si>
  <si>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</si>
  <si>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</si>
  <si>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</si>
  <si>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</si>
  <si>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</si>
  <si>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</si>
  <si>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</si>
  <si>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</si>
  <si>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</si>
  <si>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</si>
  <si>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</si>
  <si>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</si>
  <si>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</si>
  <si>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</si>
  <si>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</si>
  <si>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</si>
  <si>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</si>
  <si>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</si>
  <si>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Percentage OR write Insufficient information</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</si>
  <si>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</si>
  <si>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</si>
  <si>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</si>
  <si>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</si>
  <si>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</si>
  <si>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Percentage of people who tend to distrust national institutions (government and/or parliament)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</si>
  <si>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</si>
  <si>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</si>
  <si>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</si>
  <si>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 xml:space="preserve">Standard Eurobarometer 90 Report (2018, p. 66)
How would you judge the current situation in your country in general? [ very good – rather good – rather bad – very bad] </t>
  </si>
  <si>
    <t>Pew Global Attitudes 2017/2018
How satisfied are you with the way democracy is working in our country - very satisfied, somewhat satisfied, not too satisfied or not at all satisfied?</t>
  </si>
  <si>
    <t>Standard Eurobarometer 89, Spring 2018: QA8a
How much trust you have in certain media and institutions (national government and national parliament)</t>
  </si>
  <si>
    <t>Percentage of those stating that the financial situation of their household is bad and very bad</t>
  </si>
  <si>
    <t>Percentage of those rating the national economy as 'bad’</t>
  </si>
  <si>
    <t>Standard Eurobarometer 90 Report (2018, p. 171)
How would you judge the current situation in each of the following? [The financial situation of your household]</t>
  </si>
  <si>
    <t>Percentage of people who believe discrimination in the country is widespread</t>
  </si>
  <si>
    <t>Percentage of people who oppose diversity in their country</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</si>
  <si>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</si>
  <si>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</si>
  <si>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</si>
  <si>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</si>
  <si>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PEW Research Center GA&amp;T 2018</t>
  </si>
  <si>
    <t>PEW Research Center Report (2018)</t>
  </si>
  <si>
    <t>EU MIDIS II, 2016
In the past 12 months have you ever felt discriminated against because of skin colour/ ethnic origin / religion in 10 areas of life?</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</si>
  <si>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</si>
  <si>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</si>
  <si>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</si>
  <si>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</si>
  <si>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 xml:space="preserve">Indicate which statement and source the % is based on (wording of question and answers; brief comment on the sample - national, minority-focused?)
Comment on any changes/trends in attitudes on these issues from previous years. </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</si>
  <si>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</si>
  <si>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</si>
  <si>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</si>
  <si>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</si>
  <si>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</si>
  <si>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</si>
  <si>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</si>
  <si>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</si>
  <si>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</si>
  <si>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</si>
  <si>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</si>
  <si>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</si>
  <si>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</si>
  <si>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</si>
  <si>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</si>
  <si>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</si>
  <si>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</si>
  <si>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</si>
  <si>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</si>
  <si>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</si>
  <si>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</si>
  <si>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</si>
  <si>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</si>
  <si>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</si>
  <si>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</si>
  <si>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</si>
  <si>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</si>
  <si>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</si>
  <si>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</si>
  <si>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</si>
  <si>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</si>
  <si>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</si>
  <si>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</si>
  <si>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</si>
  <si>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</si>
  <si>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</si>
  <si>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</si>
  <si>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</si>
  <si>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</si>
  <si>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</si>
  <si>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</si>
  <si>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</si>
  <si>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</si>
  <si>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</si>
  <si>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</si>
  <si>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</si>
  <si>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</si>
  <si>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</si>
  <si>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</si>
  <si>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</si>
  <si>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</si>
  <si>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</si>
  <si>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</si>
  <si>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</si>
  <si>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</si>
  <si>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</si>
  <si>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</si>
  <si>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</si>
  <si>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</si>
  <si>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</si>
  <si>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</si>
  <si>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</si>
  <si>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</si>
  <si>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</si>
  <si>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</si>
  <si>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</si>
  <si>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</si>
  <si>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</si>
  <si>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</si>
  <si>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</si>
  <si>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</si>
  <si>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</si>
  <si>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</si>
  <si>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</si>
  <si>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</si>
  <si>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</si>
  <si>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</si>
  <si>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</si>
  <si>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Social Hostilities Index, Pew Research Center 2015</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</si>
  <si>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</si>
  <si>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</si>
  <si>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</si>
  <si>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</si>
  <si>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</si>
  <si>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</si>
  <si>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</si>
  <si>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</si>
  <si>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</si>
  <si>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</si>
  <si>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</si>
  <si>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</si>
  <si>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</si>
  <si>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</si>
  <si>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</si>
  <si>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</si>
  <si>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*We use “secular” in the sense used by Modood, 2017.</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</si>
  <si>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</si>
  <si>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</si>
  <si>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</si>
  <si>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</si>
  <si>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</si>
  <si>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</si>
  <si>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</si>
  <si>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</si>
  <si>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</si>
  <si>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</si>
  <si>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</si>
  <si>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</si>
  <si>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Standard Eurobarometer 91 Report on the Public Opinion in the EU (2019, p. 141) 
On the whole, are you very satisfied, fairly satisfied, not very satisfied or not at all satisfied with the way democracy works in (your country)?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</si>
  <si>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</si>
  <si>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</si>
  <si>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</si>
  <si>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</si>
  <si>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</si>
  <si>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</si>
  <si>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</si>
  <si>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</si>
  <si>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</si>
  <si>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</si>
  <si>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</si>
  <si>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</si>
  <si>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</si>
  <si>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</si>
  <si>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</si>
  <si>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</si>
  <si>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</si>
  <si>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</si>
  <si>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</si>
  <si>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</si>
  <si>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</si>
  <si>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</si>
  <si>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</si>
  <si>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</si>
  <si>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</si>
  <si>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</si>
  <si>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</si>
  <si>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</si>
  <si>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</si>
  <si>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</si>
  <si>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</si>
  <si>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Level of freedom (civil liberties)</t>
  </si>
  <si>
    <t xml:space="preserve">Include a number
Insufficient information 
Other (describe in comments) </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</si>
  <si>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</si>
  <si>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</si>
  <si>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</si>
  <si>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</si>
  <si>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</si>
  <si>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</si>
  <si>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</si>
  <si>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 Please indicate in the appropriate cell “Free”, “Partly Free” and “Not Free” as per the classification of the Freedom in the World index.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</si>
  <si>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</si>
  <si>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</si>
  <si>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</si>
  <si>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</si>
  <si>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</si>
  <si>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</si>
  <si>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</si>
  <si>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</si>
  <si>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</si>
  <si>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</si>
  <si>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</si>
  <si>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</si>
  <si>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</si>
  <si>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</si>
  <si>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</si>
  <si>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</si>
  <si>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</si>
  <si>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</si>
  <si>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</si>
  <si>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</si>
  <si>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</si>
  <si>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</si>
  <si>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Country’s overall rank and overall score
OR No information / not applicable</t>
  </si>
  <si>
    <t xml:space="preserve">Please insert the country’s GRI score and the respective level  “Very high”, “High”, “Moderate” and “Low” as per the classification of the Government Restrictions Index. </t>
  </si>
  <si>
    <t>Very high level (6.6 and higher) + score
High level (4.5 to 6.5) + score
Moderate level (2.4 to 4.4) + score
Low level (0.0 to 2.3) + score
No information</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</si>
  <si>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</si>
  <si>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Index of the country for the P3 HR indicator of the FSI (number)
OR No information</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</si>
  <si>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</si>
  <si>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</si>
  <si>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</si>
  <si>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</si>
  <si>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</si>
  <si>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 xml:space="preserve">Perception-based indicators (Social experience factors) </t>
  </si>
  <si>
    <t>Country: France</t>
  </si>
  <si>
    <t>Researcher(s): Thomas Sealy and Tariq Modood</t>
  </si>
  <si>
    <t>Researcher(s): Thomas Sealy &amp; Tariq Modood</t>
  </si>
  <si>
    <t xml:space="preserve">
2015: Overall rank 18 (out of 102); Overall score: 0.74
</t>
  </si>
  <si>
    <t xml:space="preserve">2010: 32.6%
2005: 33.4%
2000: 33.1%
</t>
  </si>
  <si>
    <t>63% NG and NP</t>
  </si>
  <si>
    <t xml:space="preserve">
2015: 67%
</t>
  </si>
  <si>
    <t xml:space="preserve">
2015: 48%
2010: 46% 
</t>
  </si>
  <si>
    <t>2017: 65%</t>
  </si>
  <si>
    <t>2015: 83%           2010: 15%</t>
  </si>
  <si>
    <t>WORK 4% with Christian, 4% with atheist, 8% with Jewish, 9% with Buddhist, 12% with Muslim; LOVE RELATIONSHIPS IN FAMILY 7% with Christian, 10% with atheist, 19% with Jewish, 21% with Buddhist, 35% with Muslim</t>
  </si>
  <si>
    <t xml:space="preserve">
2011: 68%
2006: 76%
2005: 73 %
</t>
  </si>
  <si>
    <t>2017: 88%</t>
  </si>
  <si>
    <t xml:space="preserve">higher for younger age groups 27% for those 18-24.                                                                                           Pew poll 2006 on can suicide bombing be justified - 35% (https://selectra.co.uk/sites/default/files/pdf/muslim-americans.pdf) </t>
  </si>
  <si>
    <t>High level  and score 6</t>
  </si>
  <si>
    <t>GTI score 5</t>
  </si>
  <si>
    <t xml:space="preserve">
2015: High
2010: High</t>
  </si>
  <si>
    <t>Christian</t>
  </si>
  <si>
    <t>Muslim</t>
  </si>
  <si>
    <t>Buddhists</t>
  </si>
  <si>
    <t xml:space="preserve">Jews </t>
  </si>
  <si>
    <t>Folk Religions</t>
  </si>
  <si>
    <t>Hindu</t>
  </si>
  <si>
    <t>Unaffiliated</t>
  </si>
  <si>
    <t>Other</t>
  </si>
  <si>
    <t>&lt;0.1%</t>
  </si>
  <si>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</si>
  <si>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</si>
  <si>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</si>
  <si>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</si>
  <si>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 xml:space="preserve">If you notice any discrepancies or nuances when assigning a specific score for each indicator, please assign a score to the best of your ability/knowledge and elaborate on any country-specific nuance in the Comment section. </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</si>
  <si>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</si>
  <si>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</si>
  <si>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</si>
  <si>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</si>
  <si>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</si>
  <si>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r>
      <t>*We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</si>
  <si>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</si>
  <si>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Scores from previous years (2000-now)</t>
  </si>
  <si>
    <t xml:space="preserve">Project: </t>
  </si>
  <si>
    <t>GREASE</t>
  </si>
  <si>
    <t>Composite Indicator 2 (Unitary States) - Status of Religious Minority Groups &amp; Diversity</t>
  </si>
  <si>
    <t>Country:</t>
  </si>
  <si>
    <t>Researcher(s):</t>
  </si>
  <si>
    <t>*i.e., special access of religious minorities to social security benefits including medical care, sickness benefits, unemployment benefits, old-age benefits, employment injury benefits, family benefits, maternity benefits, invalidity benefits, survivors' benefit (ILO, 1952)</t>
  </si>
  <si>
    <t xml:space="preserve">Scores from previous years (2000-now) </t>
  </si>
  <si>
    <t>By "religious minority group" we refer to all religious groups/communities/collectivities in the state which are not considered to be part of an existing numerical majority religious group regardless of whether they have legal recognition or not</t>
  </si>
  <si>
    <t>Composite Indicator 3 - Radicalisation Levels</t>
  </si>
  <si>
    <t>Freedom in the World index 2020</t>
  </si>
  <si>
    <t>Freedom in the World index  - Data Sources Section</t>
  </si>
  <si>
    <t xml:space="preserve">   Status (Free, Partly Free, Not Free)                                                      AND                                                      Freedom Score (number)                    OR
No information </t>
  </si>
  <si>
    <t>Rule of Law index 2020</t>
  </si>
  <si>
    <t>Government Restrictions Index, Pew Research Center 2017</t>
  </si>
  <si>
    <t>Index of the country for P1 SL indicator of the FSI (number)          AND                                                            Level (High: 0-3.5; Moderate: 3.6 - 6.5; Low: 6.6-10)                                                OR
No information</t>
  </si>
  <si>
    <t>Arab Barometer, 2018
Evaluation of public institutions and political attitudes</t>
  </si>
  <si>
    <t>Arab Barometer: In general, do you think that things in [Country] are going in the right or wrong direction</t>
  </si>
  <si>
    <t>Arab Barometer 2018
To what extend do you agree that the government does all it can to provide its citizens with necessary services [strongly disagree, disagree, agree, strongly agree]</t>
  </si>
  <si>
    <t>Percentage of those who think the economic situation is the most serious problem in their country</t>
  </si>
  <si>
    <t>Аrab Barometer 2018</t>
  </si>
  <si>
    <t>EU-MIDIS II (2016)</t>
  </si>
  <si>
    <t>Arab Barometer, 2018,
Preference neighbors - People of a different religion, People of a different race or color, Immigrants or foreign workers, etc.</t>
  </si>
  <si>
    <t xml:space="preserve">Arab Barometer 2016
To what extent do you feel being treated equally compared to other citizens in your own country (to a great extent, to a medium extent, to a limited extent, not treated equally at all) </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</si>
  <si>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</si>
  <si>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</si>
  <si>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Social Hostilities Index, Pew Research Center 2017</t>
  </si>
  <si>
    <t>Uppsala Conflict Data Program</t>
  </si>
  <si>
    <t xml:space="preserve">If country not included in the Uppsala database, include a YES/NO assessment based on public record information </t>
  </si>
  <si>
    <t>Composite Indicator 4 - Radicalisation  Prevention Measures</t>
  </si>
  <si>
    <t>To view all text in a cell, please see the scrollable text window in the MENU PANE.</t>
  </si>
  <si>
    <t>Index of the country for C3 GG indicator of the FSI (number)           AND                                                            Level (High: 6.6-10; Moderate: 3.6 - 6.5; Low: 0-3.5)                                                  OR
No information</t>
  </si>
  <si>
    <t>Index of the country for E2 UD indicator of the FSI (number)           AND                                                            Level (High: 6.6-10; Moderate: 3.6 - 6.5; Low: 0-3.5)                                                    OR
No information</t>
  </si>
  <si>
    <t xml:space="preserve">
[2015]:[Very High]
[2010]:[Very High]
[2005]:[Very High]
[2000]:[Very High]
</t>
  </si>
  <si>
    <t xml:space="preserve">
[2015]:[High]
[2010]:[High]
[2005]:[High]
[2000]:[High]
</t>
  </si>
  <si>
    <t>Despite an this vision of laïcité as strict separation, there are several ways in which church and state are related. Official affairs to do with religion are the responsibility of Bureau of Religious Affairs (Bureau des Cultes), an office within the extremely influential Ministry of the Interior. 
There are also a few exceptions to the dominance of state laïcité. For historical reasons, an agreement is in place for the region of Alsace-Moselle, which recognises Catholicism, Lutheranism, Calvinism and Judaism, and where the state pays the salaries of the clergy of these religions and religious instruction is taught in schools. In 2013 the Constitutional Council ruled and affirmed that this arrangement is not unconstitutional. Based on related historical reasoning, six overseas colonies have also not had the secularization laws imposed on them, such as French Polynesia, for example.</t>
  </si>
  <si>
    <t xml:space="preserve">[2015]:[Very High]
[2010]:[Very High]
[2005]:[Very High]
[2000]:[Very High]
</t>
  </si>
  <si>
    <t xml:space="preserve">
[2015]:[Medium]
[2010]:[Medium]
[2005]:[Medium]
[2000]:[Medium]
</t>
  </si>
  <si>
    <t xml:space="preserve">
[2015]:[Low]
[2010]:[Low]
[2005]:[Low]
[2000]:[Low]
</t>
  </si>
  <si>
    <t xml:space="preserve">There aren't official laws banning confessional parties. </t>
  </si>
  <si>
    <t xml:space="preserve">[2015]:[Low]
[2010]:[Low]
[2005]:[Low]
[2000]:[Low]
</t>
  </si>
  <si>
    <t>As per above. Obtaining the officially recognised status of a ‘religion’ is difficult and requires the state undertake “a substantive review” of the religion, its purposes and practices. This includes consideration by the State Council of several factors, which include: coming together in formal ceremonies, how long the group has existed, if beliefs contain universal religious principles, and ensuring that the group’s activities do not threaten public order. 
The state maintains a high degree of interference. Before the pope appoints new Bishops, for example, the Minister checks that the values of the nominees are not incompatible with those of the Republic. It is also heavily involved in making decisions about employees and the curriculum in religious schools it funds. The special focus on Islam and Muslims here has meant, however, greater state interference; for example, the state has a larger role in appointing its members.</t>
  </si>
  <si>
    <t xml:space="preserve">IN practice Catholic schools dominate the private school sector, which is small in comparison to the public sector in any case. The first private Muslim high school under state contract was established in the summer of 2003. </t>
  </si>
  <si>
    <t>Media, including religious media both print and online, enjoy substantial freedoms within the bounds of general laws, going back to the Law on the Freedom of the Press of 29 July 1881 with amendments since to protect against types of hate speech. Religions have their own media outlets in print and online.</t>
  </si>
  <si>
    <t>France</t>
  </si>
  <si>
    <t>Thomas Sealy and Tariq Modood</t>
  </si>
  <si>
    <t xml:space="preserve">The French Republic “assures freedom of conscience. It guarantees the free exercise of religious worship, limited only by the exceptions… in the interest of public order” through Article 1 of the constitution. Freedom of religion in France is generally taken to be restricted to freedom of individual conscience and public manifestations of religion have become increasingly restrictive during the period, notably principally concerned with visible (and political) forms of Islam (see sections below). 
</t>
  </si>
  <si>
    <t xml:space="preserve">Article 2 in the current Constitution (1958) states “France is an indivisible, secular [laic], democratic and social Republic. It ensures the equality before the law of all its citizens, without distinction as to origin, race, or religion. It respects all beliefs”, thus emphasising a rigorous principle of separation between state and religion. According to a government website: "Secularism is not an opinion among others, but rather the freedom to have an opinion. It is not a belief, but rather the principle authorizing all beliefs, providing they respect the principles of freedom of conscience and equal rights. For this reason, it is neither pro- nor anti-religious. On this basis, adherence to a faith or philosophical belief is entirely a question of freedom of conscience for every man or woman." https://www.gouvernement.fr/sites/default/files/contenu/piece-jointe/2014/07/note_dorientation_de_lobservatoire_de_la_laicite_3.pdf </t>
  </si>
  <si>
    <t xml:space="preserve">In the years following the Stasi law, veiled
women and girls have been forbidden access from a host of public and semi-public
spaces, including universities, swimming pools and public transport </t>
  </si>
  <si>
    <t xml:space="preserve">Representative bodies consult with the state on the management and regulation of religious life. These bodies consult with the state on the management and regulation of religious life, the presence of chaplains in public services and bodies, organisation of holidays and so on. Obtaining the officially recognised status of a ‘religion’ is difficult and “a substantive review” of the religion and they have limited political say. Few religions have this status. Muslims only gained this status in 2003 after previous failed attempts. </t>
  </si>
  <si>
    <t>There are issues of discrimination and bias against minorities when it comes to gaining office. In politics ethnic minorities have been underrepresented in the French Parliament. This has improved in the last few years, although representatives with a Muslim background are few. A Religion Monitor report however, also found that the link between political and religious attitudes was weakest in France of all the European countries surveyed. As an example, a 2016 report found that 78% of Muslims, who overall report higher levels of religiosity and are more likely to report that religion is their primary identity, said that they do not vote for Muslim candidates
in elections.</t>
  </si>
  <si>
    <t xml:space="preserve">
[2015]:[II]
[2010]:[II]
[2005]:[II]
[2000]:[II]
</t>
  </si>
  <si>
    <t>Recognition comes with tax exemptions. There are state-paid chaplains who operate in public schools, prisons, hospitals and the military and France has the most Muslim imams/chaplains in a NATO army except Turkey.</t>
  </si>
  <si>
    <t xml:space="preserve">[2015]:[Very Low]
[2010]:[Very Low]
[2005]:[Very Low]
[2000]:[Very Low]
</t>
  </si>
  <si>
    <t>[2015]:[Low]
[2010]:[Low]
[2005]:[Low]
[2000]:[Low]</t>
  </si>
  <si>
    <t>Following the above laws, Burkinis were also banned in some areas by local authorities, although these bans were overturned. The laws have particularly affected Muslims, although minorities and some Christians have also been affected.</t>
  </si>
  <si>
    <t xml:space="preserve">Recognition comes with assistance in building places of worship and there are a number of places of worship for minority religions. </t>
  </si>
  <si>
    <t>There has been great variance of official attitudes towards mosques in different areas of France from different mayors, with at times a supportive and accommodationist stance, and at other times and/or in other regions severe opposition accompanied by a consistent general lack of support among the non-Muslim population. In fact, minarets are seldom included as, although not illegal, they are strongly discouraged.</t>
  </si>
  <si>
    <t xml:space="preserve">Formally religious groups are strictly separate from political authority and processes. </t>
  </si>
  <si>
    <t>Although  the  principle  of  secularism  distinguishes  between  the  Churches  and  the  Republic  by  separating  them,  it  does  not  prevent  public  authorities  from  consulting  representatives  of  faiths  or  major philosophical schools of thought in order to inform their decisions. Such consultations must be carried out in accordance with the principle of separation. Legal institutional status was historically granted to representative bodies for Catholics, Protestants and Jews, represented by The Council of Bishops, Protestant Federation, and Central Consistory respectively. These bodies consult with the state on the management and regulation of religious life and thereby do play a political role in consultation with the state. In April 2003 in order to give constitutional legitimacy to French Muslims the Conseil Français du Culte Musulman (CFCM) was established to be the official consultative body and coordinator with the state. Their ability to influence political decision making is very low, however.</t>
  </si>
  <si>
    <t>Free: 90</t>
  </si>
  <si>
    <t xml:space="preserve">
2015: 30%
2010: 28%
</t>
  </si>
  <si>
    <t xml:space="preserve">
2015: NP 73%, NG 76%
2010: NP 65%, NG 73%
</t>
  </si>
  <si>
    <t>Commission nationale et consultative des droits de l'Homme</t>
  </si>
  <si>
    <t>see comments</t>
  </si>
  <si>
    <t>National Consultative Commission on Human Rights (CNCDH) - https://www.cncdh.fr/sites/default/files/les_essentiels_-_report_racism_2015_anglais.pdf</t>
  </si>
  <si>
    <t xml:space="preserve">2015: 14%, 2010: 29%,  </t>
  </si>
  <si>
    <t>[2015]:[Yes]
[2010]:[Yes]
[2005]:[Yes]
[2000]:[Yes]</t>
  </si>
  <si>
    <t>Specific studies programs exist, such as the Paris-based Research Department on Contemporary Criminal Threats (DRMCC), which develops relevant theories on “early detection”31 and trains people from various backgrounds on the concept</t>
  </si>
  <si>
    <t>IN 2014 plan said about contradicting hate preachers. 2016 plan to develop applied research in counter narratives and mobilise France's Muslim community;</t>
  </si>
  <si>
    <t>[2015]:[Yes]
[2010]:[Yes]
[2005]:[No]
[2000]:[No]</t>
  </si>
  <si>
    <t>[2015]:[Yes]
[2010]:[Yes]
[2005]:[II]
[2000]:[II]</t>
  </si>
  <si>
    <t xml:space="preserve">A range of government ministries, police and intelligence agencies are involved. Strategy development tends to be centralised from within  the Prime Minister's office and the Ministry of the Interior. </t>
  </si>
  <si>
    <t>[2015]:[Yes]
[2010]:[Yes]
[2005]:[Yes]
[2000]:[II]</t>
  </si>
  <si>
    <t>[2015]:[LP]
[2010]:[LP]
[2005]:[LP]
[2000]:[LP]</t>
  </si>
  <si>
    <t>[2015]:[Yes]
[2010]:[II]
[2005]:[II]
[2000]:[II]</t>
  </si>
  <si>
    <t>Has been part of plans since white paper 2006. The government renewed law enforcement training programs and developed continuing education models so that all units know about the social and religious environment in French society so that they can better recognize and identify indications of possible terrorist activity. The SG-CIPD organises comprehensive training courses for national and territorial public
employees, as well as for social workers of local authorities, related personnel,
operators in charge of the issue, etc. The training sessions were established in 2014 and
have become consolidated, have been supplemented and adapted to requirements</t>
  </si>
  <si>
    <t xml:space="preserve">The 2006 white paper, for instance talks about national and regional symposia involving dialogue with civil society, but strategy is developed centrally by government and led by the judiciary. Local authorities and civil society actors have increased in the 2010s but it remains state dominated. see, however https://www.afvt.org/ and https://www.fenvac.org/.  </t>
  </si>
  <si>
    <t>[2015]:[High]
[2010]:[II]
[2005]:[II]
[2000]:[II]</t>
  </si>
  <si>
    <t>Yes, see 2l for example - also hotline follow ups done through local level with a range of actors.</t>
  </si>
  <si>
    <t>Mentioned in the white paper of 2006. the Centre National d’Assistance et de Prévention de la Radicalisation (CNAPR) linked to UCLAT was formed. At the centre of the plan was a nationwide hotline that individuals, families or community members could call to seek advice or notify authorities on anything of concern. This would be followed up by localised and tailored assistance programmes. One of these, HATIF, was originally designed as an individual deradicalization programme, but, run by the domestic intelligence services, was considered ill-equipped. Consequently, an alternative service, BAMF, funded by the Federal Office for Migration and Refugee Affairs and working in partnership with local NGOs, which focuses on families of radicalized individuals, has been more successful. Family Listening and Support Units (cellules d'écoute et d'accompagnement des familles), which are multi-agency bodies open to all stakeholders, whether institutional or from the volunteer sector, working locally on social issues, child protection and urban policies. They supervise  the  social  and  psychological  care  of  individuals  who  have  been  signalled,  whether by using mechanisms under ordinary law or by implementing specific schemes</t>
  </si>
  <si>
    <t>Focus announced in 2014 strategy plan. Additionally, a focus began to look at prisons as sites of radicalisation. Prisoners deemed to be radicalised would be isolated from other prisoners, “highly monitored”, and concentrated in separate prison facilities. The security forces were tasked with intelligence gathering in prisons, a responsibility removed from the prison authorities. Preventative detention in France is comparatively easy owing to anti-terrorism measures.  The number of imams, vetted for compatibility with French values, was increased. A great diversity of stakeholders is involved in different ways through probation processes (family allowance
funds, job centres, specialised prevention, Youth Job Centres, associations for victim support, youth
centres, parenting networks, associations against sectarianism, etc.) operate in a number of fields such as
psychology, social work, the professional field, education, support to parenting, and victim support. They
offer support to families who are often at a loss when faced with a case of radicalisation or psychological
support to individuals who have been signalled. They also contribute to the social and professional
reintegration of such individuals. (https://efus.eu/files/2019/04/2019_PREPARE_-article-France-ENG.pdf)</t>
  </si>
  <si>
    <t>Religious practice in public is allowed so far as it doesn't restrict the freedom of others or contravene public order. Otherwise, it is limited  to the private sphere, such as the home or places of worship. As per the 2004 and 2011 laws certain religious clothing is not permitted in certain public spaces. There are not bans on ritual slaughter or circumcision.</t>
  </si>
  <si>
    <t>No data for previous years</t>
  </si>
  <si>
    <t xml:space="preserve">ICM poll (see https://www.vox.com/2014/8/26/6067123/isis-poll) </t>
  </si>
  <si>
    <t>2015: Free 1.1           2010: Free 1.1          2005: Free 1.1        2000: Free 1.2</t>
  </si>
  <si>
    <t xml:space="preserve">Overall, rank is fairly consistent, allowing for changes in total countries in data. France ranked 12/24 in the region in 2019 - 2010 report does not give overall score or rank, only disaggregated measures: globally France was between 6th and 9th/ 35; and regionally between 4th and 6th / 7
</t>
  </si>
  <si>
    <t>High level throughout the period.</t>
  </si>
  <si>
    <t>Has improved throughout the period overall.</t>
  </si>
  <si>
    <t>There has been a slight improvement since the economic crisis but it's been pretty stable during the period on the whole.</t>
  </si>
  <si>
    <t>Overall rank 20 (out of 128); Overall score: 0.73</t>
  </si>
  <si>
    <t xml:space="preserve">
2015: 1.8
2010: 1.8
2006 (2005 not available): 1.5</t>
  </si>
  <si>
    <t xml:space="preserve">
2015: 2.3
2010: 2.7
2006 (2005 not available) : 3.2</t>
  </si>
  <si>
    <t xml:space="preserve">
2015: 6.8
2010: 5.6
2006 (2005 not available): 6</t>
  </si>
  <si>
    <t xml:space="preserve">
2015: 3.7
2010: 5.3
2006 (2005 not available): 5</t>
  </si>
  <si>
    <t>Previous questions were different and so not directly comparable.</t>
  </si>
  <si>
    <t>SEB questions are about feeling 'not comfortable' - figure is the difference between total comfortable and 100%. Notably, in the context of securitization of Muslims and controversies over Muslim women's dress, the figures for Muslims are higher than for other religions.</t>
  </si>
  <si>
    <t xml:space="preserve">This has been high in the second half of the period and risen - related to a rise in anti-Semitism and anti-Muslim attacks and discrimination
</t>
  </si>
  <si>
    <t xml:space="preserve">There's been a slight rise following the attacks in Paris - 30 terrorist incidents in 2018 (20 linked to ethno-nationalists and separatists, 7 to jihadists,  (Europol).   . In Toulouse and Montauban in 2012, Mohamed Merah killed 7 people in the two cities, targeting French soldiers and a Jewish school, and citing the headscarf ban and France’s role in Afghanistan and Israel-Palestine. In Paris in January 2015 the offices of the satirical magazine Charlie Hebdo were attacked by brothers Saïd and Chérif Kouachi, associated with al-Qaeda, shooting and killing 12 and wounding 8. This attack was following the publication of cartoons of the prophet Muhammad in 2012 and the cartoonist Stéphane Charbonnier being placed on the most wanted list by al-Qaeda in Yemen. In fact, the previous year the offices had been firebombed following a controversial front cover also featuring Muhammad. In November 2015 various bombs were detonated at a football stadium, cafés, restaurants, and one at Bataclan concert hall, killing 89. In Nice in 2016 a truck was driven into crowds celebrating Bastille Day by a man from Tunisia, killing 85 and injuring 201. In April the following year a police vehicle was shot at, killing one officer and wounding two others and a tourist, and in October the same year two women were stabbed at Marseille’s main train station (both attacks were claimed by ISIS). In both of these incidents, the attackers were known to French security services. </t>
  </si>
  <si>
    <t xml:space="preserve">For hate crimes recorded by the police, by far most bias against Christians, then racism/xenophobia, followed by anti-Semitism.   In 2015 this was racism/xenophobia, anti-semitism at almost the same rate, and then hate crimes against Muslims at about half that. For those reported by civil society, anti-semitism was followed by bias against Muslims.    EU MIDIS - experience of harassment due to ethnic or immigrant background in last 12 months SS Africa 24%, North African 29%; 26% and 36% respectively for those wearing traditional or religious clothing. 
</t>
  </si>
  <si>
    <t>France experienced a high level of attacks and foreign fighters in the middle third of the period, but has since been quieter</t>
  </si>
  <si>
    <t>2015: No                2010: No               2005: No</t>
  </si>
  <si>
    <t xml:space="preserve">
2015: High level and score 5.1                   2010: High level and score 5.1
2007 (2005 not part of set): Moderate level and score 3.4
</t>
  </si>
  <si>
    <t xml:space="preserve">
2015: 4.6             2010: 3.6
</t>
  </si>
  <si>
    <t>The score has been stable at 90/100 in last few years - score is not higher because of infringements on civil liberties as a result of responses to terrorism (including the declaration of a state of emergency going through 5 extensions) and the yellow vest protests and heavy handed response in 2018</t>
  </si>
  <si>
    <t xml:space="preserve">
2015: 1790                             2012: 2357   (earlier insufficient information)
</t>
  </si>
  <si>
    <t xml:space="preserve">UCLAT (founded in 1984) ensures the coordination of all departments involved and coordinates the sharing of operational information from all relevant authorities and services, including anti-terrorist judges and the prison administration.
It is directly attached to the Office of the Director General of Police. Also at the end of 2009 French Interior Minister Brice Hortefeux announced that France would be grouping its elite police intervention units into a single force to better fight potential terrorist attacks, known as the Intervention Force of the National Police (FIPN). </t>
  </si>
  <si>
    <t xml:space="preserve">The 2006 white paper, for instance, talks about national and regional symposia involving dialogue with civil society, but strategy is developed centrally by government and led by the judiciary. </t>
  </si>
  <si>
    <t xml:space="preserve">Some measures that can be applied to FFs have been in place for a long time, but not as part of counter-terrorism policies, which began in action plans from 2014. Foreign fighters, whether aspiring or returnees, have been arrested, placed under surveillance, jailed, or deported, and France has a high conviction rate for terrorism offences. Notably also is that re-conviction rates are also high at nearly 60%. </t>
  </si>
  <si>
    <t>This is mentioned from the white paper 2006, under a section 'communicate better'. The French government has in place campaigns against radicalisation on the internet
such as the Stop-Djihadisme campaign, which has its own web page with online resources to help French citizens identify and report possible suspects of terrorism, and
educate French citizens regarding the scope of risks and what to do in the event of an attack. Facebook and Twitter profiles have also been established in order to publish and upload content related to the phenomenon of radicalisation.</t>
  </si>
  <si>
    <t xml:space="preserve">The key act dates from 1986, and has been updated since as well as new legislation added during the 1990s (1993 and 1995) in response to terrorism associated with the GIA. France continued to expand legislation during the period here (see https://rm.coe.int/CoERMPublicCommonSearchServices/DisplayDCTMContent?documentId=0900001680641029, for example).   Early anti-terrorism measures from the early 2000s, such as the 2001 Law on Everyday Security and a 2003 immigration law, expanded police surveillance powers of electronic and postal communication along with financial records, powers to search vehicles and premises, powers to deport individuals convicted of criminal offences and deport or ban individuals or groups that threaten public order. The relevant articles are gathered here (https://afvt.org/wp-content/uploads/2009/05/french_legislation_terrorism_AfVT_gb.pdf). A number of laws are relevant and cover various areas - specific laws against terrorism were also introduced in 2008 and 2013. A state of emergency was declared in 2105 following the Paris attacks, and lasted until 2017 (through 5 extensions) and new counterterrorism legislation in 2017 replaced and codified certain aspects of the expired state of emergency, and will expire in 2020 unless extended. </t>
  </si>
  <si>
    <t>In general France's strategic approach has been characterised by treating terrorism as a form of crime and investigations are pursued in the same way as general criminal investigations and thus is managed through legislation, law enforcement and so on. In 2004 permanent task forces focused on radical Islam were set up across all the regions of France and new Councils were established, adapted, replaced and merged during this period. Radicalisation didn't come up until a white paper in 2013. But in 2006, France published a white paper internal security facing terrorism, which states "With the White Paper on internal security in the face of terrorism, our country is adopting for the first time a real doctrine to deal with a plague with which it has been confronted several times during its history" and notes the need for a more comprehensive approach than previously (https://www.diplomatie.gouv.fr/IMG/pdf/lb_terrorisme). National action plans to combat terrorism and radicalization have been developed since 2014 and updated in 2016, 2018 and 2019, and in 2018 a plan specifically for radicalisation was launched. Vigipirate, created in 1978 and updated in 1995, 2000, 2004, 2014, and 2015 sets the threat level.</t>
  </si>
  <si>
    <t>The strategy has been updated and revisited and there has been a continuous evolution in legislative, administrative and institutional measures to address the threat from different angles (see above)</t>
  </si>
  <si>
    <t>Concern with human rights has been a feature of the plans since at least the 2006 white paper, although France's breaching of human rights has been questioned in a context of heightened security and state of emergency, especially with regard to civil liberties. On the whole, and taking into account other indicators, France respects human rights in its approach to terrorism.</t>
  </si>
  <si>
    <t>France is a member of the Financial Action Task Force and its financial intelligence unit is a member of the Egmont Group. In 2018 France mobilized countries determined to identify and drain all the sources of terrorist financing. At the instigation of President Macron, an international No Money for Terror Conference was held on 25 and 26 April in Paris on combating the financing of Al-Qaeda and Daesh.
Reply:
    France is a member of the National Action Task Force.
Reply:
    Fighting terrorist financing was one of the three counter-terrorism priorities promoted by France during its G7 presidency.
Reply:
    discussed in 2006 gov white paper</t>
  </si>
  <si>
    <t>Has been a feature throughout strategy documents. IN 2018 National Anti-Terrorist Prosecutor's Office with  delegated anti-terrorist prosecutors within the most important public prosecutor's offices to form a pool of magistrates immediately and effectively mobilized in terrorist attacks.</t>
  </si>
  <si>
    <t xml:space="preserve">Younger generations have been a focus since early strategy developments. In 2017 the Inter-Ministerial Committee for the Prevention of Delinquency and Radicalization refocused its efforts on disengagement, reintegration, and prevention as opposed to de-radicalization. It continues to employ multidisciplinary social service teams to provide counseling and support to individuals at risk of radicalization to violence as well as their families. In June, after all participants left the program, the Committee closed the voluntary residential Citizenship and Reintegration Center it had opened nine months earlier. </t>
  </si>
  <si>
    <t>Through victim support focused on families, cultural programmed.</t>
  </si>
  <si>
    <t>the 2014 document mentions the role of faith leaders and there has been inter-faith dialogue through formal connections between bodies and the state as well as at the local level for example Marseille Espérance Forum, Abrahamic Group of Duchère in Lyon, and Bordeaux Partages. This can vary between regions though. Representative bodies have also been prominent in denouncing terrorist acts. This has not come without moves for more control when it comes to Muslims on the part of the government though. in Feb 2020 President Emmanuel Macron on Tuesday announced measures intended to counter Islamic extremism in France by giving the government more authority over the schooling of children, the financing of mosques and the training of imams.</t>
  </si>
  <si>
    <t>Work with civil society tends to come through funding provided to local authorities and is focused on poorer areas, and also NGOs work as part of support and follow up services.</t>
  </si>
  <si>
    <t xml:space="preserve">Existence of grassroots initiatives initiated and run entirely by civil society actors focused on prevention of religiously-inspired violent radicalisation and/or violent extremism.  </t>
  </si>
  <si>
    <t>GGs have risen in the second half of the period, related to religion this is in the context of further bans targeting Muslim women's dress.</t>
  </si>
  <si>
    <t xml:space="preserve">EB surveys as in source column (74 - 2010, 84 - 2015)- overall, an improvement can be seen in levels of distrust and a narrowing of the previous gap between NG and NP. The reasons for such high levels of distrust are various and debated - and France notably tends to 'turn over' its governments in each election cycle and has a high rate of protests and strike action. See, for example, https://www.democraticaudit.com/2017/02/28/why-do-the-french-hate-their-politicians-so-much/ 
</t>
  </si>
  <si>
    <t xml:space="preserve">Standard Eurobarometer 90 Report on the Public Opinion in the European Union (2018, p. 59)
Would you say that, in general, things are going in the right direction or in the wrong direction in your country? </t>
  </si>
  <si>
    <t xml:space="preserve">based on EB surveys in years indicated (84 2015). Questions different in previous years. Asks about expectations for next 12 months but now overall score, only in different aspects. But as e.g.. in 2005 (EB 64) -"65% of the French are quite satisfied and 16% very satisfied with the life they lead.
Only 14% are not very satisfied and 5% not at all satisfied with their personal
situation."
</t>
  </si>
  <si>
    <t xml:space="preserve">EB 84 and EB 72. As above, French people generally exhibit a low level of trust in the national institutions. In fact, France was downgraded by he Democracy Index in 2010 due to the decline in public confidence in politicians and because of its low levels of political engagement, although this has been improving.	https://www.eiu.com/public/topical_report.aspx?campaignid=Democracy0814			 
</t>
  </si>
  <si>
    <t xml:space="preserve">EB surveys in years indicated (74, 2010; 84, 2015). A different question was used before-about expectations in next 12 months so not directly comparable. For household situation in 2005 27% said they thought it would get better, 48% stay same, 22% get worse; for the economic situation in France this was 12%, 32%, 51% respectively (EB 64). The economy has more recently become less the main issue as other issues such as immigration have become more prominent.
</t>
  </si>
  <si>
    <t>Standard Eurobarometer 90 Report (2018, p. 179)
How would you judge the current situation in each of the following? [The situation of the national economy]</t>
  </si>
  <si>
    <t xml:space="preserve"> Tolerance levels stabilised between 2016 and 2017, according to the 2017 report. "For Muslims, Maghrebins or Jews, the score for 2017 is almost the same as in 2016. Only the Roma (- 2 points) and blacks (- 3 points) seem to see tolerance in their place regress".    In a 2016 report complaints of anti-Muslim acts and threats increased by 223% and the incidence of violent racist attacks were higher in the month following each terrorist attack in 2015
The Commissions data does not show the full reality as it is based exclusively on police data amidst a backdrop of allegations that French police are unjust in their treatment of racial issues.
The commission also reported that, 34% of the French population view Islam in a negative light, and 50% of them consider it a menace against national identity. In addition, 41% of the population believe that Jews have a singular relationship with money and 20% of them believe that Jews have too much power in France. In 2015, the Ministry of the Interior recorded a 22.4% increase in crimes of a racist, anti-Semitic and anti-Muslim nature ( 2,034) "A peak never reached since these statistics were revealed". complaints of racist acts and threats increased by 17.5% while those for anti-Muslim acts and threats jumped 223% and anti-Semitic attacks fell by 5%. However, report also finds that France more tolerant than previously.  After  a  decline  in  tolerance  for  four  consecutive  years,  followed  by  a  levelling  out  in  2014,  the  longitudinal  tolerance  index  in  France  rose  markedly  in  2015  towards  greater tolerance, continued in 2016 and 2017. 
The Romani is the minority group less tolerated: 74% of French people consider them a «groupe à part» and more than half of the people still believe the Roma make their living from stealing and other illicit activities.[1] </t>
  </si>
  <si>
    <t>Pew Islamic extremism = combination of very concerned and somewhat concerned: 2015 v67% s22%; 2011 v29% s39%; 2006 v30% s46%; 2005 v32% s41     For ISIS figure is for major threat</t>
  </si>
  <si>
    <t xml:space="preserve">Favourable or unfavorable view of ISIS - % given is favorable			</t>
  </si>
  <si>
    <t>France has not witnessed any armed conflict internally over the studied period, but internationally it has been involved in conflicts in Iraq, and Syria and against ISIS in 2010s. France opposed the invasion of Iraq in the early 2000s but was involved in Afghanistan and numerous conflicts in Africa, including in Ivory Coast, Chad and Libya.</t>
  </si>
  <si>
    <t xml:space="preserve">High level and score 4.9 </t>
  </si>
  <si>
    <t xml:space="preserve">2015: High level and score 5.2; 2010: Moderate level and score 4.1; 2007 Moderate level and score 3.3
</t>
  </si>
  <si>
    <t>Has risen from moderate to high - in the context of policies focused on Muslims, bans on certain practices, terror-related responses etc.</t>
  </si>
  <si>
    <t xml:space="preserve">Overall trend improved between 2009-2013, then worsened, but since 2016 has been improving again. Points change over 5 years is -2.8, over 10 years -3.3. Between 2006 and 2019 cohesion, economic, political, social indicators show overall a v.slight improvement, but security apparatus have  worsened since 2008, especially in the context of terror-related responses. </t>
  </si>
  <si>
    <t xml:space="preserve">More are  have status as ‘associations’ and come under laws of freedom of association. France has been highly restrictive of religious associations, particularly those New Religious Movements that are not officially recognised by the Bureau of Religious Affairs as ‘religions’. As such, freedom of association laws were deemed inapplicable in certain cases. On 12th June 2001 the French Parliament passed legislation “aimed at ‘preventing and suppressing cult groups that violate human rights and fundamental civil liberties’”, the bill receiving a rare degree of consensus in both houses, and despite warnings from the French Human Rights League and recognized religions themselves. </t>
  </si>
  <si>
    <t>Officially religion is not a factor in the political sphere going back to Articles 1 and 2 in the constitution. Thus, there are no restrictions on individuals based on religious belief when it comes to holding political office, voting and so on. According to an official government document from the Observatoire de la laicite "The State, local governments and public services must not make decisions on a discriminatory basis. Public officials are prohibited not only from doing so but also  from  giving  the  impression  of  doing  so. Religious  groups,  like  all  social  groups,  are  free  to  express  themselves  on  societal,  ethical,  political or social issues. Those  who  adhere  to  a  religion  or  a  philosophy  have  a  specific  world  view  which  shapes  their  opinions on key issues concerning life in society. They therefore have the right to participate in public debate, like any social organization or individual citizen." https://www.gouvernement.fr/sites/default/files/contenu/piece-jointe/2014/07/note_dorientation_de_lobservatoire_de_la_laicite_3.pdf</t>
  </si>
  <si>
    <t xml:space="preserve">Officially, owing to the strict separation of religion and state, the state does not favour any religion so there are no special rights here. In fact the government does not collect official statistics on religion, ethnicity, race to discriminate in these ways. </t>
  </si>
  <si>
    <t xml:space="preserve">[2015]:[High]
[2010]:[High]
[2005]:[High]
[2000]:[Very High]
</t>
  </si>
  <si>
    <t>With the headscarf affairs, beginning in 1989, coming to reinforce this from the early 2000s and result in the banning of certain religious signs and symbols from their premises; legislation was introduced on 3rd February 2004 and, with a large majority in the French Parliament, passed into law in March. Although the legislation was indiscriminate between religions, Sikh students wearing turbans, the Jewish yarmulke, and Christians wearing ‘big’ crosses have also been expelled under it, it has disproportionately affected Muslims and commentators both for and against widely agree that the legislation and the mission of the commission itself targeted Muslims and the headscarf. In 2010 another ban was introduced, coming into effect in April 2011, this time
banning clothing that concealed one’s face in public places and spaces, including the
street and cars, and which became known as the ‘burqa ban’ as the targets of law and
subject of debates leading up to it were the  burqa and niqab</t>
  </si>
  <si>
    <t>Article 2 of the constitution states that "The Republic does not recognize, finance, or subsidize any religious group". **Practical dimension (problems with the cell)**Recognition comes with tax exemptions. There are state-paid chaplains who operate in public schools, prisons, hospitals and the military and France has the most Muslim imams/chaplains in a NATO army except Turkey. Faith-based hospitals and institutions for care can also get state funding in recognition of their ‘utilité publique’, providing they meet appropriate criteria. In fact, debates around public funding for a Grand Mosque in Marseille, for instance, have revolved around it acting as a ‘cultural centre’ offering classes open to all.</t>
  </si>
  <si>
    <t>By religiously-based political parties, we refer to political parties which may or may not be recognized by the government formally and which may aim at establishing religious authority and religious principles in politics and the public sphere (Tepe, 2005). Self-declared religiously-based political parties should also be considered as such in scoring this indicator.</t>
  </si>
  <si>
    <t xml:space="preserve"> No major confessional parties - it's very rare for French political leaders to publically talk about personal faith. Although there strictly speaking are no confessional parties, there are parties aligned with faith traditions, such as the Christian Democratic Party, although this is extremely minor. There is current political debate about the status of religious political parties, a debate raised by the right wing 'The Republicans' party over concerns about a Muslim confessional party (Democratic Union of Muslims) taking part in municipal elections - although this is unlikely to come to anything as PM said likely to be unconstitutional. Were confessional parties to become significant, especially Muslim ones, it appears that it might become a political issue.</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</si>
  <si>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 xml:space="preserve">State "Control” </t>
    </r>
    <r>
      <rPr>
        <i/>
        <sz val="14"/>
        <color theme="1"/>
        <rFont val="Cambria"/>
        <family val="1"/>
        <charset val="204"/>
      </rPr>
      <t xml:space="preserve">= enforcement/obligation the state imposes on religious institutions/communities; </t>
    </r>
    <r>
      <rPr>
        <b/>
        <i/>
        <sz val="14"/>
        <color theme="1"/>
        <rFont val="Cambria"/>
        <family val="1"/>
        <charset val="204"/>
      </rPr>
      <t xml:space="preserve">"Religious matters" </t>
    </r>
    <r>
      <rPr>
        <i/>
        <sz val="14"/>
        <color theme="1"/>
        <rFont val="Cambria"/>
        <family val="1"/>
        <charset val="204"/>
      </rPr>
      <t>= affairs of religious institutions/communities such as the regulation of their religious courts, family laws, religious councils, etc.</t>
    </r>
  </si>
  <si>
    <t>Article 2 of the constitution states that "The Republic does not recognize, finance, or subsidize any religious group." Nevertheless, the state does undertake certain measures to help support the position of religions in French society. Representative bodies consult with the state on the management and regulation of religious life. But, relating to the 1905 law on separation, the state exercises a high degree of control. Religious courts are not recognised under French law, although many may exist informally. French law stipulates that a civil marriage must precede a religious marriage, although this is not always abided by.  While polygamy is in decline, an inter-ministerial research group was created in 2004 to assess the extent of forced marriages amid fears they were increasing.</t>
  </si>
  <si>
    <t xml:space="preserve">"In the administration, public services, and firms and associations with a public service mission, employees and agents are not allowed to manifest their religious, political or philosophical beliefs by signs, clothes or proselytism." - Observatoire de la laicite: https://www.gouvernement.fr/sites/default/files/contenu/piece-jointe/2017/02/libertes_et_interdits_eng.pdf </t>
  </si>
  <si>
    <t>Public schools, according to the assertive strain of laïcité that has become prominent during the period, are a place of ‘emancipation’ and mise á distance where community identities and ties are left at the door. Public schools are strictly secular, going back to the Ferry Laws of 1882. Private schools, in contrast, maintain more freedom when it comes to the manifestation of religion. These schools receive public funds subsidising the majority of the schools’ budgets; the Debré law of 1959, reinforced by the Guermuer Law of 1977, secured state financial support for private schools which sign particular contracts and meet certain conditions.</t>
  </si>
  <si>
    <t xml:space="preserve">No divergences from the legal dimension. </t>
  </si>
  <si>
    <t xml:space="preserve">No divergences from the legal dimension.  </t>
  </si>
  <si>
    <t>see below</t>
  </si>
  <si>
    <t>NA: 88%; SSA: 87%</t>
  </si>
  <si>
    <t xml:space="preserve">EB figure is for religion or beliefs - for ethnic origin it is 82% - EUMIDID figure = the average in 12 months before survey for people from sub-Saharan Africa or North Africa saying there was fairly or very widespread discrimination for religion/belief. The changes mark a positive trend. </t>
  </si>
  <si>
    <t>2008: NA: 18%; SSA: 20%</t>
  </si>
  <si>
    <t xml:space="preserve">EU Midis figure is an average of North African 31% and sub-Saharan African 29% response. The figures from 2008 and 2016 mark a negative trend towards more experiences of discrimination against these 2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</si>
</sst>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sz val="14"/>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i/>
      <sz val="14"/>
      <name val="Cambria"/>
      <family val="1"/>
    </font>
    <font>
      <sz val="14"/>
      <name val="Cambria"/>
      <family val="1"/>
    </font>
    <font>
      <b/>
      <i/>
      <sz val="12"/>
      <name val="Cambria"/>
      <family val="1"/>
      <charset val="204"/>
    </font>
    <font>
      <b/>
      <sz val="11"/>
      <name val="Cambria"/>
      <family val="1"/>
    </font>
    <font>
      <sz val="16"/>
      <color rgb="FF000000"/>
      <name val="Cambria"/>
      <family val="1"/>
      <charset val="204"/>
    </font>
    <font>
      <b/>
      <sz val="12"/>
      <color theme="1"/>
      <name val="Cambria"/>
      <family val="1"/>
    </font>
    <font>
      <b/>
      <sz val="12"/>
      <color rgb="FF000000"/>
      <name val="Cambria"/>
      <family val="1"/>
    </font>
    <font>
      <sz val="22"/>
      <color theme="1"/>
      <name val="Cambria"/>
      <family val="1"/>
      <charset val="204"/>
    </font>
    <font>
      <b/>
      <sz val="24"/>
      <color theme="1"/>
      <name val="Cambria"/>
      <family val="1"/>
      <charset val="204"/>
    </font>
    <font>
      <b/>
      <sz val="36"/>
      <color theme="1"/>
      <name val="Cambria"/>
      <family val="1"/>
      <charset val="204"/>
    </font>
    <font>
      <b/>
      <sz val="12"/>
      <name val="Cambria"/>
      <family val="1"/>
      <charset val="204"/>
    </font>
  </fonts>
  <fills count="2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rgb="FFFFFFFF"/>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51">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3" fillId="5" borderId="63"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6" fillId="16" borderId="2" xfId="0" applyFont="1" applyFill="1" applyBorder="1" applyAlignment="1">
      <alignment horizontal="center" vertical="center" wrapText="1"/>
    </xf>
    <xf numFmtId="0" fontId="1" fillId="0" borderId="0" xfId="0" applyFont="1" applyProtection="1"/>
    <xf numFmtId="0" fontId="1" fillId="0" borderId="60" xfId="0" applyFont="1" applyBorder="1" applyAlignment="1" applyProtection="1">
      <alignment horizontal="center" vertical="top" wrapText="1"/>
    </xf>
    <xf numFmtId="0" fontId="1" fillId="0" borderId="5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27" fillId="0" borderId="10" xfId="0" applyFont="1" applyBorder="1" applyAlignment="1" applyProtection="1">
      <alignment horizontal="left" vertical="center" wrapText="1"/>
    </xf>
    <xf numFmtId="0" fontId="4" fillId="2" borderId="5" xfId="0" applyFont="1" applyFill="1" applyBorder="1" applyAlignment="1" applyProtection="1"/>
    <xf numFmtId="0" fontId="12" fillId="0" borderId="0" xfId="0" applyFont="1" applyProtection="1"/>
    <xf numFmtId="0" fontId="4" fillId="2" borderId="10" xfId="0" applyFont="1" applyFill="1" applyBorder="1" applyAlignment="1" applyProtection="1"/>
    <xf numFmtId="0" fontId="4" fillId="2" borderId="11" xfId="0" applyFont="1" applyFill="1" applyBorder="1" applyAlignment="1" applyProtection="1">
      <protection locked="0"/>
    </xf>
    <xf numFmtId="0" fontId="4" fillId="2" borderId="12" xfId="0" applyFont="1" applyFill="1" applyBorder="1" applyAlignment="1" applyProtection="1"/>
    <xf numFmtId="0" fontId="4" fillId="2" borderId="14" xfId="0" applyFont="1" applyFill="1" applyBorder="1" applyAlignment="1" applyProtection="1">
      <protection locked="0"/>
    </xf>
    <xf numFmtId="0" fontId="14" fillId="8" borderId="1" xfId="0" applyFont="1" applyFill="1" applyBorder="1" applyAlignment="1" applyProtection="1">
      <alignment horizontal="center" vertical="center" wrapText="1"/>
    </xf>
    <xf numFmtId="0" fontId="18" fillId="8" borderId="1" xfId="1"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45" fillId="0" borderId="1" xfId="0"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45" fillId="13" borderId="1" xfId="0" applyFont="1" applyFill="1" applyBorder="1" applyAlignment="1" applyProtection="1">
      <alignment horizontal="center" vertical="center" wrapText="1"/>
      <protection locked="0"/>
    </xf>
    <xf numFmtId="9" fontId="23" fillId="13" borderId="3" xfId="0" applyNumberFormat="1" applyFont="1" applyFill="1" applyBorder="1" applyAlignment="1" applyProtection="1">
      <alignment horizontal="center" vertical="center" wrapText="1"/>
      <protection locked="0"/>
    </xf>
    <xf numFmtId="0" fontId="18" fillId="13" borderId="1" xfId="1" applyFont="1" applyFill="1" applyBorder="1" applyAlignment="1" applyProtection="1">
      <alignment horizontal="center" vertical="center" wrapText="1"/>
    </xf>
    <xf numFmtId="0" fontId="45" fillId="16" borderId="2" xfId="0" applyFont="1" applyFill="1" applyBorder="1" applyAlignment="1" applyProtection="1">
      <alignment horizontal="center" vertical="center" wrapText="1"/>
      <protection locked="0"/>
    </xf>
    <xf numFmtId="0" fontId="45" fillId="16" borderId="29" xfId="0" applyFont="1" applyFill="1" applyBorder="1" applyAlignment="1" applyProtection="1">
      <alignment horizontal="center" vertical="center" wrapText="1"/>
      <protection locked="0"/>
    </xf>
    <xf numFmtId="0" fontId="37" fillId="16" borderId="2"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4" borderId="54" xfId="0" applyFont="1" applyFill="1" applyBorder="1" applyAlignment="1" applyProtection="1">
      <alignment horizontal="center" vertical="center" wrapText="1"/>
    </xf>
    <xf numFmtId="0" fontId="10" fillId="5" borderId="54"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10" borderId="54" xfId="0" applyFont="1" applyFill="1" applyBorder="1" applyAlignment="1" applyProtection="1">
      <alignment horizontal="center" vertical="center" wrapText="1"/>
    </xf>
    <xf numFmtId="0" fontId="10" fillId="15" borderId="54" xfId="0" applyFont="1" applyFill="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6" fillId="0" borderId="54"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7" borderId="55" xfId="0" applyFont="1" applyFill="1" applyBorder="1" applyAlignment="1" applyProtection="1">
      <alignment horizontal="center" vertical="center" wrapText="1"/>
    </xf>
    <xf numFmtId="0" fontId="38"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4" fillId="0" borderId="55"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60" xfId="0" applyFont="1" applyFill="1" applyBorder="1" applyAlignment="1" applyProtection="1">
      <alignment vertical="center" wrapText="1"/>
    </xf>
    <xf numFmtId="0" fontId="24" fillId="0" borderId="36"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1" fillId="7" borderId="61"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7"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7"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7"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7" fillId="0" borderId="10" xfId="0" applyFont="1" applyBorder="1" applyAlignment="1" applyProtection="1">
      <alignment vertical="center"/>
    </xf>
    <xf numFmtId="0" fontId="27" fillId="0" borderId="12" xfId="0" applyFont="1" applyBorder="1" applyAlignment="1" applyProtection="1">
      <alignment vertical="center"/>
    </xf>
    <xf numFmtId="0" fontId="12" fillId="0" borderId="14" xfId="0" applyFont="1" applyBorder="1" applyAlignment="1" applyProtection="1">
      <alignment vertical="center" wrapText="1"/>
    </xf>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63"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2" fillId="0" borderId="0" xfId="0" applyFont="1" applyAlignment="1" applyProtection="1">
      <alignment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1" fillId="0" borderId="6" xfId="0" applyFont="1" applyBorder="1" applyAlignment="1" applyProtection="1">
      <alignment horizontal="left" vertical="center" wrapText="1"/>
    </xf>
    <xf numFmtId="0" fontId="14" fillId="0" borderId="10" xfId="0" applyFont="1" applyBorder="1" applyAlignment="1" applyProtection="1">
      <alignment horizontal="center" vertical="center" wrapText="1"/>
    </xf>
    <xf numFmtId="0" fontId="11" fillId="0" borderId="1" xfId="0" applyFont="1" applyBorder="1" applyAlignment="1" applyProtection="1">
      <alignment horizontal="left" vertical="top"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10" fillId="0" borderId="27" xfId="0" applyFont="1" applyBorder="1" applyAlignment="1" applyProtection="1">
      <alignment horizontal="center" vertical="center" wrapText="1"/>
    </xf>
    <xf numFmtId="0" fontId="10" fillId="0" borderId="3" xfId="0" applyFont="1" applyBorder="1" applyAlignment="1" applyProtection="1">
      <alignment horizontal="left" vertical="center" wrapText="1"/>
    </xf>
    <xf numFmtId="0" fontId="4" fillId="16" borderId="1" xfId="0" applyFont="1" applyFill="1" applyBorder="1" applyAlignment="1" applyProtection="1">
      <alignment horizontal="center" vertical="center" wrapText="1"/>
      <protection locked="0"/>
    </xf>
    <xf numFmtId="0" fontId="36" fillId="16" borderId="2"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6" fillId="16" borderId="2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top"/>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64"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9" fillId="0" borderId="1" xfId="0" applyFont="1" applyBorder="1" applyAlignment="1" applyProtection="1">
      <alignment vertical="top" wrapText="1"/>
    </xf>
    <xf numFmtId="0" fontId="9" fillId="0" borderId="13" xfId="0" applyFont="1" applyBorder="1" applyAlignment="1" applyProtection="1">
      <alignment vertical="top" wrapText="1"/>
    </xf>
    <xf numFmtId="0" fontId="11" fillId="0" borderId="6" xfId="0" applyFont="1" applyBorder="1" applyAlignment="1" applyProtection="1">
      <alignment horizontal="left" vertical="top" wrapText="1"/>
    </xf>
    <xf numFmtId="0" fontId="4" fillId="7" borderId="1" xfId="0" applyFont="1" applyFill="1" applyBorder="1" applyAlignment="1" applyProtection="1">
      <alignment horizontal="left" vertical="top" wrapText="1"/>
    </xf>
    <xf numFmtId="0" fontId="11" fillId="0" borderId="13" xfId="0" applyFont="1" applyBorder="1" applyAlignment="1" applyProtection="1">
      <alignment horizontal="left" vertical="top" wrapText="1"/>
    </xf>
    <xf numFmtId="0" fontId="15" fillId="0" borderId="6" xfId="1" applyFont="1" applyBorder="1" applyAlignment="1" applyProtection="1">
      <alignment horizontal="left" vertical="top" wrapText="1"/>
    </xf>
    <xf numFmtId="0" fontId="10" fillId="0" borderId="30" xfId="0" applyFont="1" applyBorder="1" applyAlignment="1" applyProtection="1">
      <alignment horizontal="left" vertical="center"/>
    </xf>
    <xf numFmtId="0" fontId="10" fillId="0" borderId="32" xfId="0" applyFont="1" applyBorder="1" applyAlignment="1" applyProtection="1">
      <alignment horizontal="left" vertical="top"/>
    </xf>
    <xf numFmtId="0" fontId="4" fillId="2" borderId="18" xfId="0" applyFont="1" applyFill="1" applyBorder="1" applyAlignment="1" applyProtection="1">
      <protection locked="0"/>
    </xf>
    <xf numFmtId="0" fontId="40" fillId="16" borderId="5" xfId="0" applyFont="1" applyFill="1" applyBorder="1" applyAlignment="1" applyProtection="1">
      <alignment vertical="center" wrapText="1"/>
      <protection locked="0"/>
    </xf>
    <xf numFmtId="10" fontId="12" fillId="16" borderId="18" xfId="0" applyNumberFormat="1" applyFont="1" applyFill="1" applyBorder="1" applyAlignment="1" applyProtection="1">
      <alignment horizontal="center" vertical="center" wrapText="1"/>
      <protection locked="0"/>
    </xf>
    <xf numFmtId="0" fontId="41" fillId="16" borderId="10" xfId="0" applyFont="1" applyFill="1" applyBorder="1" applyAlignment="1" applyProtection="1">
      <alignment vertical="center" wrapText="1"/>
      <protection locked="0"/>
    </xf>
    <xf numFmtId="10" fontId="12" fillId="16" borderId="11" xfId="0" applyNumberFormat="1" applyFont="1" applyFill="1" applyBorder="1" applyAlignment="1" applyProtection="1">
      <alignment horizontal="center" vertical="center" wrapText="1"/>
      <protection locked="0"/>
    </xf>
    <xf numFmtId="0" fontId="12" fillId="16" borderId="11"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left" vertical="center"/>
      <protection locked="0"/>
    </xf>
    <xf numFmtId="0" fontId="1" fillId="16" borderId="11" xfId="0" applyFont="1" applyFill="1" applyBorder="1" applyAlignment="1" applyProtection="1">
      <alignment horizontal="left" vertical="top"/>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29"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29" fillId="8" borderId="5" xfId="0" applyFont="1" applyFill="1" applyBorder="1" applyAlignment="1" applyProtection="1">
      <alignment horizontal="center" vertical="center" wrapText="1"/>
    </xf>
    <xf numFmtId="0" fontId="30" fillId="8" borderId="8" xfId="0" applyFont="1" applyFill="1" applyBorder="1" applyAlignment="1" applyProtection="1">
      <alignment vertical="center" wrapText="1"/>
    </xf>
    <xf numFmtId="0" fontId="30" fillId="8" borderId="9" xfId="0" applyFont="1" applyFill="1" applyBorder="1" applyAlignment="1" applyProtection="1">
      <alignment vertical="center" wrapText="1"/>
    </xf>
    <xf numFmtId="0" fontId="31" fillId="8" borderId="10"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31" fillId="13" borderId="10" xfId="0" applyFont="1" applyFill="1" applyBorder="1" applyAlignment="1" applyProtection="1">
      <alignment horizontal="center" vertical="center" wrapText="1"/>
    </xf>
    <xf numFmtId="0" fontId="29"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1" fillId="13" borderId="46" xfId="0" applyFont="1" applyFill="1" applyBorder="1" applyAlignment="1" applyProtection="1">
      <alignment horizontal="center" vertical="center" wrapText="1"/>
    </xf>
    <xf numFmtId="0" fontId="29" fillId="13" borderId="35" xfId="0" applyFont="1" applyFill="1" applyBorder="1" applyAlignment="1" applyProtection="1">
      <alignment horizontal="center" vertical="center" wrapText="1"/>
    </xf>
    <xf numFmtId="0" fontId="0" fillId="7" borderId="0" xfId="0" applyFill="1" applyProtection="1"/>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37" fillId="16" borderId="40"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0" fontId="37" fillId="16" borderId="1" xfId="0"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31" fillId="13" borderId="12" xfId="0" applyFont="1" applyFill="1" applyBorder="1" applyAlignment="1" applyProtection="1">
      <alignment horizontal="center" vertical="center" wrapText="1"/>
    </xf>
    <xf numFmtId="0" fontId="29"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16" fillId="13" borderId="13" xfId="0" applyFont="1" applyFill="1" applyBorder="1" applyAlignment="1" applyProtection="1">
      <alignment horizontal="center" vertical="center" wrapText="1"/>
    </xf>
    <xf numFmtId="10" fontId="20" fillId="16" borderId="13" xfId="0" applyNumberFormat="1" applyFont="1" applyFill="1" applyBorder="1" applyAlignment="1" applyProtection="1">
      <alignment horizontal="center" vertical="center" wrapText="1"/>
      <protection locked="0"/>
    </xf>
    <xf numFmtId="0" fontId="37" fillId="16" borderId="29"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3" fillId="15" borderId="64" xfId="0" applyFont="1" applyFill="1" applyBorder="1" applyAlignment="1" applyProtection="1">
      <alignment horizontal="center" vertical="center" wrapText="1"/>
    </xf>
    <xf numFmtId="0" fontId="3"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1"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2"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23" fillId="16" borderId="1" xfId="0" applyFont="1" applyFill="1" applyBorder="1" applyAlignment="1" applyProtection="1">
      <alignment horizontal="center" vertical="center" wrapText="1"/>
      <protection locked="0"/>
    </xf>
    <xf numFmtId="0" fontId="16" fillId="16" borderId="11" xfId="0" applyFont="1" applyFill="1" applyBorder="1" applyAlignment="1" applyProtection="1">
      <alignment horizontal="center" vertical="center" wrapText="1"/>
      <protection locked="0"/>
    </xf>
    <xf numFmtId="0" fontId="23" fillId="16" borderId="13" xfId="0" applyFont="1" applyFill="1" applyBorder="1" applyAlignment="1" applyProtection="1">
      <alignment horizontal="center" vertical="center" wrapText="1"/>
      <protection locked="0"/>
    </xf>
    <xf numFmtId="0" fontId="16" fillId="16" borderId="14" xfId="0" applyFont="1" applyFill="1" applyBorder="1" applyAlignment="1" applyProtection="1">
      <alignment horizontal="center" vertical="center" wrapText="1"/>
      <protection locked="0"/>
    </xf>
    <xf numFmtId="0" fontId="16" fillId="13"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0" fontId="14" fillId="13" borderId="35" xfId="0" applyFont="1" applyFill="1" applyBorder="1" applyAlignment="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30" fillId="8" borderId="8"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20" fillId="16" borderId="1" xfId="0" applyFont="1" applyFill="1" applyBorder="1" applyAlignment="1" applyProtection="1">
      <alignment horizontal="center" vertical="center" wrapText="1"/>
      <protection locked="0"/>
    </xf>
    <xf numFmtId="0" fontId="18" fillId="8" borderId="0" xfId="1" applyFont="1" applyFill="1" applyBorder="1" applyAlignment="1" applyProtection="1">
      <alignment horizontal="center" vertical="center" wrapText="1"/>
    </xf>
    <xf numFmtId="0" fontId="13" fillId="0" borderId="62" xfId="0" applyFont="1" applyBorder="1" applyAlignment="1" applyProtection="1">
      <alignment horizontal="center"/>
    </xf>
    <xf numFmtId="0" fontId="13" fillId="0" borderId="56" xfId="0" applyFont="1" applyBorder="1" applyAlignment="1" applyProtection="1">
      <alignment horizontal="center"/>
    </xf>
    <xf numFmtId="0" fontId="13" fillId="0" borderId="57" xfId="0" applyFont="1" applyBorder="1" applyAlignment="1" applyProtection="1">
      <alignment horizontal="center"/>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1" fillId="7" borderId="61" xfId="0" applyFont="1" applyFill="1" applyBorder="1" applyAlignment="1" applyProtection="1">
      <alignment horizontal="center" vertical="center" wrapText="1"/>
    </xf>
    <xf numFmtId="0" fontId="42" fillId="0" borderId="62"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6" fillId="0" borderId="57"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1" fillId="7" borderId="6" xfId="0" applyFont="1" applyFill="1" applyBorder="1" applyAlignment="1" applyProtection="1">
      <alignment horizontal="center" vertical="top" wrapText="1"/>
    </xf>
    <xf numFmtId="0" fontId="1" fillId="7" borderId="7"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43" fillId="4" borderId="19" xfId="0" applyFont="1" applyFill="1" applyBorder="1" applyAlignment="1" applyProtection="1">
      <alignment horizontal="center" vertical="center" wrapText="1"/>
    </xf>
    <xf numFmtId="0" fontId="43" fillId="4" borderId="20" xfId="0" applyFont="1" applyFill="1" applyBorder="1" applyAlignment="1" applyProtection="1">
      <alignment horizontal="center" vertical="center" wrapText="1"/>
    </xf>
    <xf numFmtId="0" fontId="43" fillId="4" borderId="21" xfId="0" applyFont="1" applyFill="1" applyBorder="1" applyAlignment="1" applyProtection="1">
      <alignment horizontal="center" vertical="center" wrapText="1"/>
    </xf>
    <xf numFmtId="0" fontId="43" fillId="4" borderId="22" xfId="0" applyFont="1" applyFill="1" applyBorder="1" applyAlignment="1" applyProtection="1">
      <alignment horizontal="center" vertical="center" wrapText="1"/>
    </xf>
    <xf numFmtId="0" fontId="43" fillId="4" borderId="0" xfId="0" applyFont="1" applyFill="1" applyBorder="1" applyAlignment="1" applyProtection="1">
      <alignment horizontal="center" vertical="center" wrapText="1"/>
    </xf>
    <xf numFmtId="0" fontId="43" fillId="4" borderId="23" xfId="0" applyFont="1" applyFill="1" applyBorder="1" applyAlignment="1" applyProtection="1">
      <alignment horizontal="center" vertical="center" wrapText="1"/>
    </xf>
    <xf numFmtId="0" fontId="43" fillId="4" borderId="24" xfId="0" applyFont="1" applyFill="1" applyBorder="1" applyAlignment="1" applyProtection="1">
      <alignment horizontal="center" vertical="center" wrapText="1"/>
    </xf>
    <xf numFmtId="0" fontId="43" fillId="4" borderId="25" xfId="0" applyFont="1" applyFill="1" applyBorder="1" applyAlignment="1" applyProtection="1">
      <alignment horizontal="center" vertical="center" wrapText="1"/>
    </xf>
    <xf numFmtId="0" fontId="43" fillId="4" borderId="26" xfId="0" applyFont="1" applyFill="1" applyBorder="1" applyAlignment="1" applyProtection="1">
      <alignment horizontal="center" vertical="center" wrapText="1"/>
    </xf>
    <xf numFmtId="0" fontId="4" fillId="2" borderId="5"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1" fillId="7" borderId="3" xfId="0" applyFont="1" applyFill="1" applyBorder="1" applyAlignment="1" applyProtection="1">
      <alignment horizontal="center" vertical="top" wrapText="1"/>
    </xf>
    <xf numFmtId="0" fontId="1" fillId="7" borderId="4" xfId="0" applyFont="1" applyFill="1" applyBorder="1" applyAlignment="1" applyProtection="1">
      <alignment horizontal="center" vertical="top" wrapText="1"/>
    </xf>
    <xf numFmtId="0" fontId="1" fillId="7" borderId="28" xfId="0" applyFont="1" applyFill="1" applyBorder="1" applyAlignment="1" applyProtection="1">
      <alignment horizontal="center" vertical="top" wrapText="1"/>
    </xf>
    <xf numFmtId="0" fontId="11" fillId="0" borderId="0" xfId="0" applyFont="1" applyBorder="1" applyAlignment="1" applyProtection="1">
      <alignment vertical="top" wrapText="1"/>
    </xf>
    <xf numFmtId="0" fontId="14" fillId="0" borderId="0" xfId="0" applyFont="1" applyBorder="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25" xfId="0" applyFont="1" applyBorder="1" applyAlignment="1" applyProtection="1">
      <alignment horizontal="left" vertical="top" wrapText="1"/>
    </xf>
    <xf numFmtId="0" fontId="14" fillId="0" borderId="62"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4" fillId="2" borderId="5" xfId="0" applyFont="1" applyFill="1" applyBorder="1" applyAlignment="1">
      <alignment horizontal="left"/>
    </xf>
    <xf numFmtId="0" fontId="4" fillId="2" borderId="18"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4" fillId="2" borderId="14" xfId="0" applyFont="1" applyFill="1" applyBorder="1" applyAlignment="1">
      <alignment horizontal="left"/>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25" fillId="0" borderId="62" xfId="0" applyFont="1" applyBorder="1" applyAlignment="1" applyProtection="1">
      <alignment horizontal="center" vertical="center" wrapText="1"/>
    </xf>
    <xf numFmtId="0" fontId="25" fillId="0" borderId="57" xfId="0" applyFont="1" applyBorder="1" applyAlignment="1" applyProtection="1">
      <alignment horizontal="center" vertical="center"/>
    </xf>
    <xf numFmtId="0" fontId="1" fillId="7" borderId="7"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11" fillId="0" borderId="0" xfId="0" applyFont="1" applyAlignment="1" applyProtection="1">
      <alignment vertical="top" wrapText="1"/>
    </xf>
    <xf numFmtId="0" fontId="0" fillId="0" borderId="0" xfId="0" applyAlignment="1" applyProtection="1">
      <alignment vertical="top" wrapText="1"/>
    </xf>
    <xf numFmtId="0" fontId="4" fillId="7" borderId="35" xfId="0" applyFont="1" applyFill="1" applyBorder="1" applyAlignment="1" applyProtection="1">
      <alignment horizontal="center" vertical="top" wrapText="1"/>
    </xf>
    <xf numFmtId="0" fontId="4" fillId="7" borderId="34" xfId="0" applyFont="1" applyFill="1" applyBorder="1" applyAlignment="1" applyProtection="1">
      <alignment horizontal="center" vertical="top" wrapText="1"/>
    </xf>
    <xf numFmtId="0" fontId="4" fillId="7" borderId="31" xfId="0" applyFont="1" applyFill="1" applyBorder="1" applyAlignment="1" applyProtection="1">
      <alignment horizontal="center" vertical="top" wrapText="1"/>
    </xf>
    <xf numFmtId="0" fontId="4" fillId="7" borderId="33" xfId="0" applyFont="1" applyFill="1" applyBorder="1" applyAlignment="1" applyProtection="1">
      <alignment horizontal="center" vertical="top" wrapText="1"/>
    </xf>
    <xf numFmtId="0" fontId="43" fillId="3" borderId="19" xfId="0" applyFont="1" applyFill="1" applyBorder="1" applyAlignment="1" applyProtection="1">
      <alignment horizontal="center" vertical="center" wrapText="1"/>
    </xf>
    <xf numFmtId="0" fontId="43" fillId="3" borderId="20" xfId="0" applyFont="1" applyFill="1" applyBorder="1" applyAlignment="1" applyProtection="1">
      <alignment horizontal="center" vertical="center" wrapText="1"/>
    </xf>
    <xf numFmtId="0" fontId="43" fillId="3" borderId="21" xfId="0" applyFont="1" applyFill="1" applyBorder="1" applyAlignment="1" applyProtection="1">
      <alignment horizontal="center" vertical="center" wrapText="1"/>
    </xf>
    <xf numFmtId="0" fontId="43" fillId="3" borderId="22" xfId="0" applyFont="1" applyFill="1" applyBorder="1" applyAlignment="1" applyProtection="1">
      <alignment horizontal="center" vertical="center" wrapText="1"/>
    </xf>
    <xf numFmtId="0" fontId="43" fillId="3" borderId="0" xfId="0" applyFont="1" applyFill="1" applyBorder="1" applyAlignment="1" applyProtection="1">
      <alignment horizontal="center" vertical="center" wrapText="1"/>
    </xf>
    <xf numFmtId="0" fontId="43" fillId="3" borderId="23" xfId="0" applyFont="1" applyFill="1" applyBorder="1" applyAlignment="1" applyProtection="1">
      <alignment horizontal="center" vertical="center" wrapText="1"/>
    </xf>
    <xf numFmtId="0" fontId="43" fillId="3" borderId="24" xfId="0" applyFont="1" applyFill="1" applyBorder="1" applyAlignment="1" applyProtection="1">
      <alignment horizontal="center" vertical="center" wrapText="1"/>
    </xf>
    <xf numFmtId="0" fontId="43" fillId="3" borderId="25" xfId="0" applyFont="1" applyFill="1" applyBorder="1" applyAlignment="1" applyProtection="1">
      <alignment horizontal="center" vertical="center" wrapText="1"/>
    </xf>
    <xf numFmtId="0" fontId="43" fillId="3" borderId="26" xfId="0" applyFont="1" applyFill="1" applyBorder="1" applyAlignment="1" applyProtection="1">
      <alignment horizontal="center" vertical="center" wrapText="1"/>
    </xf>
    <xf numFmtId="0" fontId="25" fillId="0" borderId="62" xfId="0" applyFont="1" applyBorder="1" applyAlignment="1" applyProtection="1">
      <alignment horizontal="left" vertical="center"/>
    </xf>
    <xf numFmtId="0" fontId="25" fillId="0" borderId="56" xfId="0" applyFont="1" applyBorder="1" applyAlignment="1" applyProtection="1">
      <alignment horizontal="left" vertical="center"/>
    </xf>
    <xf numFmtId="0" fontId="25" fillId="0" borderId="57" xfId="0" applyFont="1" applyBorder="1" applyAlignment="1" applyProtection="1">
      <alignment horizontal="left" vertical="center"/>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9" fillId="0" borderId="0" xfId="0" applyFont="1" applyAlignment="1">
      <alignment wrapText="1"/>
    </xf>
    <xf numFmtId="0" fontId="25" fillId="0" borderId="62" xfId="0" applyFont="1" applyBorder="1" applyAlignment="1">
      <alignment horizontal="center" vertical="center" wrapText="1"/>
    </xf>
    <xf numFmtId="0" fontId="25" fillId="0" borderId="57" xfId="0" applyFont="1" applyBorder="1" applyAlignment="1">
      <alignment horizontal="center" vertical="center"/>
    </xf>
    <xf numFmtId="0" fontId="25" fillId="0" borderId="62" xfId="0" applyFont="1" applyBorder="1" applyAlignment="1">
      <alignment horizontal="left" vertic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37" fillId="16" borderId="35" xfId="0" applyFont="1" applyFill="1" applyBorder="1" applyAlignment="1" applyProtection="1">
      <alignment horizontal="center" vertical="center" wrapText="1"/>
      <protection locked="0"/>
    </xf>
    <xf numFmtId="0" fontId="37" fillId="16" borderId="3" xfId="0"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20" fillId="16" borderId="3" xfId="0" applyFont="1" applyFill="1" applyBorder="1" applyAlignment="1" applyProtection="1">
      <alignment horizontal="center" vertical="center" wrapText="1"/>
      <protection locked="0"/>
    </xf>
    <xf numFmtId="0" fontId="30" fillId="8" borderId="7" xfId="0" applyFont="1" applyFill="1" applyBorder="1" applyAlignment="1" applyProtection="1">
      <alignment horizontal="left" vertical="center" wrapText="1"/>
    </xf>
    <xf numFmtId="0" fontId="30" fillId="8" borderId="8" xfId="0" applyFont="1" applyFill="1" applyBorder="1" applyAlignment="1" applyProtection="1">
      <alignment horizontal="left" vertical="center" wrapText="1"/>
    </xf>
    <xf numFmtId="0" fontId="30" fillId="8" borderId="9" xfId="0" applyFont="1" applyFill="1" applyBorder="1" applyAlignment="1" applyProtection="1">
      <alignment horizontal="left" vertical="center" wrapText="1"/>
    </xf>
    <xf numFmtId="0" fontId="31" fillId="13" borderId="46" xfId="0" applyFont="1" applyFill="1" applyBorder="1" applyAlignment="1" applyProtection="1">
      <alignment horizontal="center" vertical="center" wrapText="1"/>
    </xf>
    <xf numFmtId="0" fontId="31" fillId="13" borderId="49" xfId="0" applyFont="1" applyFill="1" applyBorder="1" applyAlignment="1" applyProtection="1">
      <alignment horizontal="center" vertical="center" wrapText="1"/>
    </xf>
    <xf numFmtId="0" fontId="29" fillId="8" borderId="35" xfId="0" applyFont="1" applyFill="1" applyBorder="1" applyAlignment="1" applyProtection="1">
      <alignment horizontal="center" vertical="center" wrapText="1"/>
    </xf>
    <xf numFmtId="0" fontId="29" fillId="8" borderId="3" xfId="0" applyFont="1" applyFill="1" applyBorder="1" applyAlignment="1" applyProtection="1">
      <alignment horizontal="center" vertical="center" wrapText="1"/>
    </xf>
    <xf numFmtId="0" fontId="31" fillId="8" borderId="46" xfId="0" applyFont="1" applyFill="1" applyBorder="1" applyAlignment="1" applyProtection="1">
      <alignment horizontal="center" vertical="center" wrapText="1"/>
    </xf>
    <xf numFmtId="0" fontId="31" fillId="8" borderId="27"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6" fillId="13" borderId="2" xfId="1" applyFont="1" applyFill="1" applyBorder="1" applyAlignment="1" applyProtection="1">
      <alignment horizontal="center" vertical="center" wrapText="1"/>
    </xf>
    <xf numFmtId="0" fontId="26" fillId="13" borderId="39" xfId="1" applyFont="1" applyFill="1" applyBorder="1" applyAlignment="1" applyProtection="1">
      <alignment horizontal="center" vertical="center" wrapText="1"/>
    </xf>
    <xf numFmtId="0" fontId="26" fillId="13" borderId="38" xfId="1" applyFont="1" applyFill="1" applyBorder="1" applyAlignment="1" applyProtection="1">
      <alignment horizontal="center" vertical="center" wrapText="1"/>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39" fillId="19" borderId="2" xfId="0" applyFont="1" applyFill="1" applyBorder="1" applyAlignment="1" applyProtection="1">
      <alignment horizontal="center" vertical="center" wrapText="1"/>
      <protection locked="0"/>
    </xf>
    <xf numFmtId="0" fontId="39" fillId="19" borderId="39" xfId="0" applyFont="1" applyFill="1" applyBorder="1" applyAlignment="1" applyProtection="1">
      <alignment horizontal="center" vertical="center" wrapText="1"/>
      <protection locked="0"/>
    </xf>
    <xf numFmtId="0" fontId="39" fillId="19" borderId="38"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3"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51" xfId="1" applyFont="1" applyFill="1" applyBorder="1" applyAlignment="1" applyProtection="1">
      <alignment horizontal="center" vertical="center" wrapText="1"/>
    </xf>
    <xf numFmtId="0" fontId="28" fillId="8" borderId="40" xfId="0" applyFont="1" applyFill="1" applyBorder="1" applyAlignment="1" applyProtection="1">
      <alignment horizontal="center" vertical="center" wrapText="1"/>
    </xf>
    <xf numFmtId="0" fontId="28" fillId="8" borderId="41" xfId="0" applyFont="1" applyFill="1" applyBorder="1" applyAlignment="1" applyProtection="1">
      <alignment horizontal="center" vertical="center" wrapText="1"/>
    </xf>
    <xf numFmtId="0" fontId="28" fillId="8" borderId="42"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28" fillId="8" borderId="43" xfId="0" applyFont="1" applyFill="1" applyBorder="1" applyAlignment="1" applyProtection="1">
      <alignment horizontal="center" vertical="center" wrapText="1"/>
    </xf>
    <xf numFmtId="0" fontId="28" fillId="8" borderId="44" xfId="0" applyFont="1" applyFill="1" applyBorder="1" applyAlignment="1" applyProtection="1">
      <alignment horizontal="center" vertical="center" wrapText="1"/>
    </xf>
    <xf numFmtId="0" fontId="6" fillId="16" borderId="40" xfId="0" applyFont="1" applyFill="1" applyBorder="1" applyAlignment="1" applyProtection="1">
      <alignment horizontal="center" vertical="center" wrapText="1"/>
      <protection locked="0"/>
    </xf>
    <xf numFmtId="0" fontId="6" fillId="16" borderId="47" xfId="0" applyFont="1" applyFill="1" applyBorder="1" applyAlignment="1" applyProtection="1">
      <alignment horizontal="center" vertical="center" wrapText="1"/>
      <protection locked="0"/>
    </xf>
    <xf numFmtId="0" fontId="6" fillId="16" borderId="4" xfId="0" applyFont="1" applyFill="1" applyBorder="1" applyAlignment="1" applyProtection="1">
      <alignment horizontal="center" vertical="center" wrapText="1"/>
      <protection locked="0"/>
    </xf>
    <xf numFmtId="0" fontId="6" fillId="16" borderId="4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5" fillId="16" borderId="40" xfId="0" applyFont="1" applyFill="1" applyBorder="1" applyAlignment="1" applyProtection="1">
      <alignment horizontal="center" vertical="center" wrapText="1"/>
      <protection locked="0"/>
    </xf>
    <xf numFmtId="0" fontId="35" fillId="16" borderId="47" xfId="0" applyFont="1" applyFill="1" applyBorder="1" applyAlignment="1" applyProtection="1">
      <alignment horizontal="center" vertical="center" wrapText="1"/>
      <protection locked="0"/>
    </xf>
    <xf numFmtId="0" fontId="35" fillId="16" borderId="4" xfId="0" applyFont="1" applyFill="1" applyBorder="1" applyAlignment="1" applyProtection="1">
      <alignment horizontal="center" vertical="center" wrapText="1"/>
      <protection locked="0"/>
    </xf>
    <xf numFmtId="0" fontId="35" fillId="16" borderId="48" xfId="0" applyFont="1" applyFill="1" applyBorder="1" applyAlignment="1" applyProtection="1">
      <alignment horizontal="center" vertical="center" wrapText="1"/>
      <protection locked="0"/>
    </xf>
    <xf numFmtId="0" fontId="35" fillId="16" borderId="2" xfId="0" applyFont="1" applyFill="1" applyBorder="1" applyAlignment="1" applyProtection="1">
      <alignment horizontal="center" vertical="center" wrapText="1"/>
      <protection locked="0"/>
    </xf>
    <xf numFmtId="0" fontId="35" fillId="16" borderId="45" xfId="0" applyFont="1" applyFill="1" applyBorder="1" applyAlignment="1" applyProtection="1">
      <alignment horizontal="center" vertical="center" wrapText="1"/>
      <protection locked="0"/>
    </xf>
    <xf numFmtId="0" fontId="35" fillId="16" borderId="1" xfId="0" applyFont="1" applyFill="1" applyBorder="1" applyAlignment="1" applyProtection="1">
      <alignment horizontal="center" vertical="center" wrapText="1"/>
      <protection locked="0"/>
    </xf>
    <xf numFmtId="0" fontId="35" fillId="16" borderId="11" xfId="0" applyFont="1" applyFill="1" applyBorder="1" applyAlignment="1" applyProtection="1">
      <alignment horizontal="center" vertical="center" wrapText="1"/>
      <protection locked="0"/>
    </xf>
    <xf numFmtId="0" fontId="32" fillId="13" borderId="1"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31" fillId="8" borderId="62" xfId="0" applyFont="1" applyFill="1" applyBorder="1" applyAlignment="1" applyProtection="1">
      <alignment horizontal="center" vertical="center" wrapText="1"/>
    </xf>
    <xf numFmtId="0" fontId="31" fillId="8" borderId="56" xfId="0" applyFont="1" applyFill="1" applyBorder="1" applyAlignment="1" applyProtection="1">
      <alignment horizontal="center" vertical="center" wrapText="1"/>
    </xf>
    <xf numFmtId="0" fontId="31" fillId="8" borderId="57" xfId="0" applyFont="1" applyFill="1" applyBorder="1" applyAlignment="1" applyProtection="1">
      <alignment horizontal="center" vertical="center" wrapText="1"/>
    </xf>
    <xf numFmtId="0" fontId="28" fillId="8" borderId="2" xfId="0" applyFont="1" applyFill="1" applyBorder="1" applyAlignment="1" applyProtection="1">
      <alignment horizontal="center" vertical="center" wrapText="1"/>
    </xf>
    <xf numFmtId="0" fontId="28" fillId="8" borderId="39" xfId="0" applyFont="1" applyFill="1" applyBorder="1" applyAlignment="1" applyProtection="1">
      <alignment horizontal="center" vertical="center" wrapText="1"/>
    </xf>
    <xf numFmtId="0" fontId="28" fillId="8" borderId="38" xfId="0" applyFont="1" applyFill="1" applyBorder="1" applyAlignment="1" applyProtection="1">
      <alignment horizontal="center" vertical="center" wrapText="1"/>
    </xf>
    <xf numFmtId="0" fontId="28" fillId="13" borderId="2" xfId="0" applyFont="1" applyFill="1" applyBorder="1" applyAlignment="1" applyProtection="1">
      <alignment horizontal="center" vertical="center" wrapText="1"/>
    </xf>
    <xf numFmtId="0" fontId="28" fillId="13" borderId="39" xfId="0" applyFont="1" applyFill="1" applyBorder="1" applyAlignment="1" applyProtection="1">
      <alignment horizontal="center" vertical="center" wrapText="1"/>
    </xf>
    <xf numFmtId="0" fontId="28" fillId="13" borderId="38" xfId="0" applyFont="1" applyFill="1" applyBorder="1" applyAlignment="1" applyProtection="1">
      <alignment horizontal="center" vertical="center" wrapText="1"/>
    </xf>
    <xf numFmtId="0" fontId="28" fillId="8" borderId="50"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wrapText="1"/>
    </xf>
    <xf numFmtId="0" fontId="28" fillId="8" borderId="51" xfId="0"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37" fillId="16" borderId="33" xfId="0" applyFont="1" applyFill="1" applyBorder="1" applyAlignment="1" applyProtection="1">
      <alignment horizontal="center" vertical="center" wrapText="1"/>
      <protection locked="0"/>
    </xf>
    <xf numFmtId="0" fontId="6" fillId="16" borderId="1" xfId="0" applyFont="1" applyFill="1" applyBorder="1" applyAlignment="1" applyProtection="1">
      <alignment horizontal="center" vertical="center" wrapText="1"/>
      <protection locked="0"/>
    </xf>
    <xf numFmtId="0" fontId="6" fillId="16" borderId="11" xfId="0" applyFont="1" applyFill="1" applyBorder="1" applyAlignment="1" applyProtection="1">
      <alignment horizontal="center" vertical="center" wrapText="1"/>
      <protection locked="0"/>
    </xf>
    <xf numFmtId="0" fontId="6" fillId="16" borderId="50" xfId="0" applyFont="1" applyFill="1" applyBorder="1" applyAlignment="1" applyProtection="1">
      <alignment horizontal="center" vertical="center" wrapText="1"/>
      <protection locked="0"/>
    </xf>
    <xf numFmtId="0" fontId="6" fillId="16" borderId="23" xfId="0" applyFont="1" applyFill="1" applyBorder="1" applyAlignment="1" applyProtection="1">
      <alignment horizontal="center" vertical="center" wrapText="1"/>
      <protection locked="0"/>
    </xf>
    <xf numFmtId="0" fontId="29" fillId="13" borderId="35" xfId="0" applyFont="1" applyFill="1" applyBorder="1" applyAlignment="1" applyProtection="1">
      <alignment horizontal="center" vertical="center" wrapText="1"/>
    </xf>
    <xf numFmtId="0" fontId="29" fillId="13" borderId="33" xfId="0" applyFont="1" applyFill="1" applyBorder="1" applyAlignment="1" applyProtection="1">
      <alignment horizontal="center" vertical="center" wrapText="1"/>
    </xf>
    <xf numFmtId="0" fontId="19" fillId="0" borderId="0" xfId="0" applyFont="1" applyAlignment="1" applyProtection="1">
      <alignment horizontal="center"/>
    </xf>
    <xf numFmtId="0" fontId="29" fillId="8" borderId="33" xfId="0" applyFont="1" applyFill="1" applyBorder="1" applyAlignment="1" applyProtection="1">
      <alignment horizontal="center" vertical="center" wrapText="1"/>
    </xf>
    <xf numFmtId="0" fontId="31" fillId="8" borderId="49"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6" fillId="8" borderId="2" xfId="1" applyFont="1" applyFill="1" applyBorder="1" applyAlignment="1" applyProtection="1">
      <alignment horizontal="center" vertical="center" wrapText="1"/>
    </xf>
    <xf numFmtId="0" fontId="26" fillId="8" borderId="39" xfId="1" applyFont="1" applyFill="1" applyBorder="1" applyAlignment="1" applyProtection="1">
      <alignment horizontal="center" vertical="center" wrapText="1"/>
    </xf>
    <xf numFmtId="0" fontId="26" fillId="8" borderId="38" xfId="1" applyFont="1" applyFill="1" applyBorder="1" applyAlignment="1" applyProtection="1">
      <alignment horizontal="center" vertical="center" wrapText="1"/>
    </xf>
    <xf numFmtId="0" fontId="28" fillId="13" borderId="40" xfId="0" applyFont="1" applyFill="1" applyBorder="1" applyAlignment="1" applyProtection="1">
      <alignment horizontal="center" vertical="center" wrapText="1"/>
    </xf>
    <xf numFmtId="0" fontId="28" fillId="13" borderId="41" xfId="0" applyFont="1" applyFill="1" applyBorder="1" applyAlignment="1" applyProtection="1">
      <alignment horizontal="center" vertical="center" wrapText="1"/>
    </xf>
    <xf numFmtId="0" fontId="28" fillId="13" borderId="42" xfId="0" applyFont="1" applyFill="1" applyBorder="1" applyAlignment="1" applyProtection="1">
      <alignment horizontal="center" vertical="center" wrapText="1"/>
    </xf>
    <xf numFmtId="0" fontId="28" fillId="13" borderId="4"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44" xfId="0" applyFont="1" applyFill="1" applyBorder="1" applyAlignment="1" applyProtection="1">
      <alignment horizontal="center" vertical="center" wrapText="1"/>
    </xf>
    <xf numFmtId="0" fontId="32" fillId="13" borderId="40" xfId="1" applyFont="1" applyFill="1" applyBorder="1" applyAlignment="1" applyProtection="1">
      <alignment horizontal="center" vertical="center" wrapText="1"/>
    </xf>
    <xf numFmtId="0" fontId="32" fillId="13" borderId="41" xfId="1" applyFont="1" applyFill="1" applyBorder="1" applyAlignment="1" applyProtection="1">
      <alignment horizontal="center" vertical="center" wrapText="1"/>
    </xf>
    <xf numFmtId="0" fontId="32" fillId="13" borderId="42" xfId="1" applyFont="1" applyFill="1" applyBorder="1" applyAlignment="1" applyProtection="1">
      <alignment horizontal="center" vertical="center" wrapText="1"/>
    </xf>
    <xf numFmtId="0" fontId="32" fillId="13" borderId="50" xfId="1" applyFont="1" applyFill="1" applyBorder="1" applyAlignment="1" applyProtection="1">
      <alignment horizontal="center" vertical="center" wrapText="1"/>
    </xf>
    <xf numFmtId="0" fontId="32" fillId="13" borderId="0" xfId="1" applyFont="1" applyFill="1" applyBorder="1" applyAlignment="1" applyProtection="1">
      <alignment horizontal="center" vertical="center" wrapText="1"/>
    </xf>
    <xf numFmtId="0" fontId="32" fillId="13" borderId="51" xfId="1" applyFont="1" applyFill="1" applyBorder="1" applyAlignment="1" applyProtection="1">
      <alignment horizontal="center" vertical="center" wrapText="1"/>
    </xf>
    <xf numFmtId="0" fontId="32" fillId="13" borderId="4" xfId="1" applyFont="1" applyFill="1" applyBorder="1" applyAlignment="1" applyProtection="1">
      <alignment horizontal="center" vertical="center" wrapText="1"/>
    </xf>
    <xf numFmtId="0" fontId="32" fillId="13" borderId="43" xfId="1" applyFont="1" applyFill="1" applyBorder="1" applyAlignment="1" applyProtection="1">
      <alignment horizontal="center" vertical="center" wrapText="1"/>
    </xf>
    <xf numFmtId="0" fontId="32" fillId="13" borderId="44" xfId="1" applyFont="1" applyFill="1" applyBorder="1" applyAlignment="1" applyProtection="1">
      <alignment horizontal="center" vertical="center" wrapText="1"/>
    </xf>
    <xf numFmtId="0" fontId="32" fillId="13" borderId="2" xfId="1" applyFont="1" applyFill="1" applyBorder="1" applyAlignment="1" applyProtection="1">
      <alignment horizontal="center" vertical="center" wrapText="1"/>
    </xf>
    <xf numFmtId="0" fontId="32" fillId="13" borderId="39" xfId="1" applyFont="1" applyFill="1" applyBorder="1" applyAlignment="1" applyProtection="1">
      <alignment horizontal="center" vertical="center" wrapText="1"/>
    </xf>
    <xf numFmtId="0" fontId="32" fillId="13" borderId="38" xfId="1" applyFont="1" applyFill="1" applyBorder="1" applyAlignment="1" applyProtection="1">
      <alignment horizontal="center" vertical="center" wrapText="1"/>
    </xf>
    <xf numFmtId="0" fontId="6" fillId="16" borderId="2" xfId="0" applyFont="1" applyFill="1" applyBorder="1" applyAlignment="1" applyProtection="1">
      <alignment horizontal="center" vertical="center" wrapText="1"/>
      <protection locked="0"/>
    </xf>
    <xf numFmtId="0" fontId="6" fillId="16" borderId="45" xfId="0" applyFont="1" applyFill="1" applyBorder="1" applyAlignment="1" applyProtection="1">
      <alignment horizontal="center" vertical="center" wrapText="1"/>
      <protection locked="0"/>
    </xf>
    <xf numFmtId="0" fontId="16" fillId="8" borderId="33" xfId="0" applyFont="1" applyFill="1" applyBorder="1" applyAlignment="1" applyProtection="1">
      <alignment horizontal="center" vertical="center" wrapText="1"/>
    </xf>
    <xf numFmtId="0" fontId="16" fillId="13" borderId="35" xfId="0" applyFont="1" applyFill="1" applyBorder="1" applyAlignment="1" applyProtection="1">
      <alignment horizontal="center" vertical="center" wrapText="1"/>
    </xf>
    <xf numFmtId="0" fontId="16" fillId="13" borderId="3" xfId="0" applyFont="1" applyFill="1" applyBorder="1" applyAlignment="1" applyProtection="1">
      <alignment horizontal="center" vertical="center" wrapText="1"/>
    </xf>
    <xf numFmtId="0" fontId="26" fillId="13" borderId="1" xfId="1" applyFont="1" applyFill="1" applyBorder="1" applyAlignment="1" applyProtection="1">
      <alignment horizontal="center" vertical="center" wrapText="1"/>
    </xf>
    <xf numFmtId="0" fontId="44" fillId="10" borderId="19" xfId="0" applyFont="1" applyFill="1" applyBorder="1" applyAlignment="1" applyProtection="1">
      <alignment horizontal="center" vertical="center"/>
    </xf>
    <xf numFmtId="0" fontId="44" fillId="10" borderId="20" xfId="0" applyFont="1" applyFill="1" applyBorder="1" applyAlignment="1" applyProtection="1">
      <alignment horizontal="center" vertical="center"/>
    </xf>
    <xf numFmtId="0" fontId="44" fillId="10" borderId="21" xfId="0" applyFont="1" applyFill="1" applyBorder="1" applyAlignment="1" applyProtection="1">
      <alignment horizontal="center" vertical="center"/>
    </xf>
    <xf numFmtId="0" fontId="44" fillId="10" borderId="22" xfId="0" applyFont="1" applyFill="1" applyBorder="1" applyAlignment="1" applyProtection="1">
      <alignment horizontal="center" vertical="center"/>
    </xf>
    <xf numFmtId="0" fontId="44" fillId="10" borderId="0" xfId="0" applyFont="1" applyFill="1" applyBorder="1" applyAlignment="1" applyProtection="1">
      <alignment horizontal="center" vertical="center"/>
    </xf>
    <xf numFmtId="0" fontId="44" fillId="10" borderId="23" xfId="0" applyFont="1" applyFill="1" applyBorder="1" applyAlignment="1" applyProtection="1">
      <alignment horizontal="center" vertical="center"/>
    </xf>
    <xf numFmtId="0" fontId="44" fillId="10" borderId="24" xfId="0" applyFont="1" applyFill="1" applyBorder="1" applyAlignment="1" applyProtection="1">
      <alignment horizontal="center" vertical="center"/>
    </xf>
    <xf numFmtId="0" fontId="44" fillId="10" borderId="25" xfId="0" applyFont="1" applyFill="1" applyBorder="1" applyAlignment="1" applyProtection="1">
      <alignment horizontal="center" vertical="center"/>
    </xf>
    <xf numFmtId="0" fontId="44" fillId="10" borderId="26" xfId="0" applyFont="1" applyFill="1" applyBorder="1" applyAlignment="1" applyProtection="1">
      <alignment horizontal="center" vertical="center"/>
    </xf>
    <xf numFmtId="0" fontId="4" fillId="2" borderId="6"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10" fillId="10" borderId="64" xfId="0" applyFont="1" applyFill="1" applyBorder="1" applyAlignment="1" applyProtection="1">
      <alignment horizontal="center" vertical="center" wrapText="1"/>
    </xf>
    <xf numFmtId="0" fontId="10" fillId="10" borderId="57" xfId="0" applyFont="1" applyFill="1" applyBorder="1" applyAlignment="1" applyProtection="1">
      <alignment horizontal="center" vertical="center" wrapText="1"/>
    </xf>
    <xf numFmtId="0" fontId="21" fillId="16" borderId="2" xfId="0" applyFont="1" applyFill="1" applyBorder="1" applyAlignment="1" applyProtection="1">
      <alignment horizontal="center" vertical="center" wrapText="1"/>
      <protection locked="0"/>
    </xf>
    <xf numFmtId="0" fontId="21" fillId="16" borderId="45" xfId="0" applyFont="1" applyFill="1" applyBorder="1" applyAlignment="1" applyProtection="1">
      <alignment horizontal="center" vertical="center" wrapText="1"/>
      <protection locked="0"/>
    </xf>
    <xf numFmtId="0" fontId="11" fillId="16" borderId="2" xfId="0" applyFont="1" applyFill="1" applyBorder="1" applyAlignment="1" applyProtection="1">
      <alignment horizontal="center" vertical="center" wrapText="1"/>
      <protection locked="0"/>
    </xf>
    <xf numFmtId="0" fontId="11" fillId="16" borderId="45" xfId="0" applyFont="1" applyFill="1" applyBorder="1" applyAlignment="1" applyProtection="1">
      <alignment horizontal="center" vertical="center" wrapText="1"/>
      <protection locked="0"/>
    </xf>
    <xf numFmtId="0" fontId="28" fillId="13" borderId="29" xfId="0" applyFont="1" applyFill="1" applyBorder="1" applyAlignment="1" applyProtection="1">
      <alignment horizontal="center" vertical="center" wrapText="1"/>
    </xf>
    <xf numFmtId="0" fontId="28" fillId="13" borderId="52" xfId="0" applyFont="1" applyFill="1" applyBorder="1" applyAlignment="1" applyProtection="1">
      <alignment horizontal="center" vertical="center" wrapText="1"/>
    </xf>
    <xf numFmtId="0" fontId="28" fillId="13" borderId="53" xfId="0" applyFont="1" applyFill="1" applyBorder="1" applyAlignment="1" applyProtection="1">
      <alignment horizontal="center" vertical="center" wrapText="1"/>
    </xf>
    <xf numFmtId="0" fontId="6" fillId="16" borderId="29" xfId="0" applyFont="1" applyFill="1" applyBorder="1" applyAlignment="1" applyProtection="1">
      <alignment horizontal="center" vertical="center" wrapText="1"/>
      <protection locked="0"/>
    </xf>
    <xf numFmtId="0" fontId="6" fillId="16" borderId="58"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10" fillId="10" borderId="56" xfId="0" applyFont="1" applyFill="1" applyBorder="1" applyAlignment="1" applyProtection="1">
      <alignment horizontal="center" vertical="center" wrapText="1"/>
    </xf>
    <xf numFmtId="0" fontId="10" fillId="10" borderId="65" xfId="0" applyFont="1" applyFill="1" applyBorder="1" applyAlignment="1" applyProtection="1">
      <alignment horizontal="center" vertical="center" wrapText="1"/>
    </xf>
    <xf numFmtId="0" fontId="14" fillId="8" borderId="35"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6" fillId="16" borderId="13" xfId="0" applyFont="1" applyFill="1" applyBorder="1" applyAlignment="1" applyProtection="1">
      <alignment horizontal="center" vertical="center" wrapText="1"/>
      <protection locked="0"/>
    </xf>
    <xf numFmtId="0" fontId="6" fillId="16" borderId="14" xfId="0" applyFont="1" applyFill="1" applyBorder="1" applyAlignment="1" applyProtection="1">
      <alignment horizontal="center" vertical="center" wrapText="1"/>
      <protection locked="0"/>
    </xf>
    <xf numFmtId="0" fontId="31" fillId="8" borderId="10" xfId="0" applyFont="1" applyFill="1" applyBorder="1" applyAlignment="1" applyProtection="1">
      <alignment horizontal="center" vertical="center" wrapText="1"/>
    </xf>
    <xf numFmtId="0" fontId="31" fillId="8" borderId="12"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9" fillId="8" borderId="13"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32" fillId="13" borderId="4" xfId="1" applyFont="1" applyFill="1" applyBorder="1" applyAlignment="1" applyProtection="1">
      <alignment horizontal="center" vertical="center" wrapText="1"/>
      <protection locked="0"/>
    </xf>
    <xf numFmtId="0" fontId="32" fillId="13" borderId="43" xfId="1" applyFont="1" applyFill="1" applyBorder="1" applyAlignment="1" applyProtection="1">
      <alignment horizontal="center" vertical="center" wrapText="1"/>
      <protection locked="0"/>
    </xf>
    <xf numFmtId="0" fontId="32" fillId="13" borderId="44" xfId="1"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5" fillId="13" borderId="1" xfId="0" applyFont="1" applyFill="1" applyBorder="1" applyAlignment="1" applyProtection="1">
      <alignment horizontal="center" vertical="center" wrapText="1"/>
      <protection locked="0"/>
    </xf>
    <xf numFmtId="0" fontId="35" fillId="13" borderId="11" xfId="0" applyFont="1" applyFill="1" applyBorder="1" applyAlignment="1" applyProtection="1">
      <alignment horizontal="center" vertical="center" wrapText="1"/>
      <protection locked="0"/>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4" fillId="15" borderId="19" xfId="0" applyFont="1" applyFill="1" applyBorder="1" applyAlignment="1" applyProtection="1">
      <alignment horizontal="center" vertical="center"/>
    </xf>
    <xf numFmtId="0" fontId="44" fillId="15" borderId="20" xfId="0" applyFont="1" applyFill="1" applyBorder="1" applyAlignment="1" applyProtection="1">
      <alignment horizontal="center" vertical="center"/>
    </xf>
    <xf numFmtId="0" fontId="44" fillId="15" borderId="21" xfId="0" applyFont="1" applyFill="1" applyBorder="1" applyAlignment="1" applyProtection="1">
      <alignment horizontal="center" vertical="center"/>
    </xf>
    <xf numFmtId="0" fontId="44" fillId="15" borderId="22" xfId="0" applyFont="1" applyFill="1" applyBorder="1" applyAlignment="1" applyProtection="1">
      <alignment horizontal="center" vertical="center"/>
    </xf>
    <xf numFmtId="0" fontId="44" fillId="15" borderId="0" xfId="0" applyFont="1" applyFill="1" applyBorder="1" applyAlignment="1" applyProtection="1">
      <alignment horizontal="center" vertical="center"/>
    </xf>
    <xf numFmtId="0" fontId="44" fillId="15" borderId="23" xfId="0" applyFont="1" applyFill="1" applyBorder="1" applyAlignment="1" applyProtection="1">
      <alignment horizontal="center" vertical="center"/>
    </xf>
    <xf numFmtId="0" fontId="44" fillId="15" borderId="24" xfId="0" applyFont="1" applyFill="1" applyBorder="1" applyAlignment="1" applyProtection="1">
      <alignment horizontal="center" vertical="center"/>
    </xf>
    <xf numFmtId="0" fontId="44" fillId="15" borderId="25" xfId="0" applyFont="1" applyFill="1" applyBorder="1" applyAlignment="1" applyProtection="1">
      <alignment horizontal="center" vertical="center"/>
    </xf>
    <xf numFmtId="0" fontId="44" fillId="15" borderId="2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tate.gov/international-religious-freedom-repor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id.world/country/angola/" TargetMode="External"/><Relationship Id="rId18" Type="http://schemas.openxmlformats.org/officeDocument/2006/relationships/hyperlink" Target="https://ec.europa.eu/commfrontoffice/publicopinion/index.cfm/survey/getsurveydetail/instruments/standard/surveyky/2215" TargetMode="External"/><Relationship Id="rId26" Type="http://schemas.openxmlformats.org/officeDocument/2006/relationships/hyperlink" Target="https://www.pewresearch.org/global/question-search/?qid=2864&amp;cntIDs=&amp;stdIDs=" TargetMode="External"/><Relationship Id="rId39" Type="http://schemas.openxmlformats.org/officeDocument/2006/relationships/hyperlink" Target="https://ec.europa.eu/commfrontoffice/publicopinion/index.cfm/Survey/getSurveyDetail/instruments/SPECIAL/yearFrom/2012/yearTo/2020/surveyKy/2077/p/2" TargetMode="External"/><Relationship Id="rId21" Type="http://schemas.openxmlformats.org/officeDocument/2006/relationships/hyperlink" Target="https://fra.europa.eu/en/project/2011/european-union-minorities-and-discrimination-survey" TargetMode="External"/><Relationship Id="rId34" Type="http://schemas.openxmlformats.org/officeDocument/2006/relationships/hyperlink" Target="http://hatecrime.osce.org/what-do-we-know" TargetMode="External"/><Relationship Id="rId42" Type="http://schemas.openxmlformats.org/officeDocument/2006/relationships/hyperlink" Target="https://www.arabbarometer.org/survey-data/data-analysis-tool/" TargetMode="External"/><Relationship Id="rId47" Type="http://schemas.openxmlformats.org/officeDocument/2006/relationships/hyperlink" Target="https://www.arabbarometer.org/survey-data/data-analysis-tool/" TargetMode="External"/><Relationship Id="rId50" Type="http://schemas.openxmlformats.org/officeDocument/2006/relationships/hyperlink" Target="https://www.arabbarometer.org/survey-data/data-analysis-tool/" TargetMode="External"/><Relationship Id="rId55" Type="http://schemas.openxmlformats.org/officeDocument/2006/relationships/printerSettings" Target="../printerSettings/printerSettings8.bin"/><Relationship Id="rId7" Type="http://schemas.openxmlformats.org/officeDocument/2006/relationships/hyperlink" Target="https://www.pewresearch.org/wp-content/uploads/sites/7/2009/12/restrictions-fullreport1.pdf" TargetMode="External"/><Relationship Id="rId2" Type="http://schemas.openxmlformats.org/officeDocument/2006/relationships/hyperlink" Target="https://freedomhouse.org/report/freedom-world" TargetMode="External"/><Relationship Id="rId16" Type="http://schemas.openxmlformats.org/officeDocument/2006/relationships/hyperlink" Target="https://fragilestatesindex.org/category/publications-and-downloads/" TargetMode="External"/><Relationship Id="rId29" Type="http://schemas.openxmlformats.org/officeDocument/2006/relationships/hyperlink" Target="https://fragilestatesindex.org/country-data/" TargetMode="External"/><Relationship Id="rId11" Type="http://schemas.openxmlformats.org/officeDocument/2006/relationships/hyperlink" Target="https://fragilestatesindex.org/country-data/" TargetMode="External"/><Relationship Id="rId24" Type="http://schemas.openxmlformats.org/officeDocument/2006/relationships/hyperlink" Target="https://www.pewresearch.org/global/2019/04/22/how-people-around-the-world-view-diversity-in-their-countries/" TargetMode="External"/><Relationship Id="rId32" Type="http://schemas.openxmlformats.org/officeDocument/2006/relationships/hyperlink" Target="https://www.europol.europa.eu/activities-services/main-reports/terrorism-situation-and-trend-report-2019-te-sat" TargetMode="External"/><Relationship Id="rId37" Type="http://schemas.openxmlformats.org/officeDocument/2006/relationships/hyperlink" Target="https://ec.europa.eu/commfrontoffice/publicopinion/index.cfm/Survey/getSurveyDetail/instruments/SPECIAL/yearFrom/2012/yearTo/2020/surveyKy/2077/p/2" TargetMode="External"/><Relationship Id="rId40" Type="http://schemas.openxmlformats.org/officeDocument/2006/relationships/hyperlink" Target="https://ec.europa.eu/commfrontoffice/publicopinion/index.cfm/Survey/getSurveyDetail/instruments/standard/yearFrom/2016/yearTo/2020/surveyKy/2180" TargetMode="External"/><Relationship Id="rId45" Type="http://schemas.openxmlformats.org/officeDocument/2006/relationships/hyperlink" Target="https://www.arabbarometer.org/survey-data/data-analysis-tool/" TargetMode="External"/><Relationship Id="rId53" Type="http://schemas.openxmlformats.org/officeDocument/2006/relationships/hyperlink" Target="https://www.pewforum.org/wp-content/uploads/sites/7/2019/07/Restrictions_X_WEB_7-15_FULL-VERSION-1.pdf" TargetMode="External"/><Relationship Id="rId5" Type="http://schemas.openxmlformats.org/officeDocument/2006/relationships/hyperlink" Target="https://worldjusticeproject.org/our-work/research-and-data/wjp-rule-law-index-2020" TargetMode="External"/><Relationship Id="rId10" Type="http://schemas.openxmlformats.org/officeDocument/2006/relationships/hyperlink" Target="https://fragilestatesindex.org/category/publications-and-downloads/" TargetMode="External"/><Relationship Id="rId19" Type="http://schemas.openxmlformats.org/officeDocument/2006/relationships/hyperlink" Target="https://ec.europa.eu/commfrontoffice/publicopinion/index.cfm/survey/getsurveydetail/instruments/standard/surveyky/2215" TargetMode="External"/><Relationship Id="rId31" Type="http://schemas.openxmlformats.org/officeDocument/2006/relationships/hyperlink" Target="https://www.start.umd.edu/gtd/search/Results.aspx?chart=weapon&amp;casualties_type=&amp;casualties_max=" TargetMode="External"/><Relationship Id="rId44" Type="http://schemas.openxmlformats.org/officeDocument/2006/relationships/hyperlink" Target="https://ec.europa.eu/commfrontoffice/publicopinion/index.cfm/survey/getsurveydetail/instruments/standard/surveyky/2215" TargetMode="External"/><Relationship Id="rId52" Type="http://schemas.openxmlformats.org/officeDocument/2006/relationships/hyperlink" Target="https://www.pewresearch.org/global/question-search/?qid=2273&amp;cntIDs=&amp;stdIDs=" TargetMode="External"/><Relationship Id="rId4" Type="http://schemas.openxmlformats.org/officeDocument/2006/relationships/hyperlink" Target="https://fragilestatesindex.org/category/publications-and-downloads/" TargetMode="External"/><Relationship Id="rId9" Type="http://schemas.openxmlformats.org/officeDocument/2006/relationships/hyperlink" Target="https://fragilestatesindex.org/country-data/" TargetMode="External"/><Relationship Id="rId14" Type="http://schemas.openxmlformats.org/officeDocument/2006/relationships/hyperlink" Target="https://wir2018.wid.world/" TargetMode="External"/><Relationship Id="rId22" Type="http://schemas.openxmlformats.org/officeDocument/2006/relationships/hyperlink" Target="https://www.pewresearch.org/global/2019/04/22/how-people-around-the-world-view-diversity-in-their-countries/" TargetMode="External"/><Relationship Id="rId27" Type="http://schemas.openxmlformats.org/officeDocument/2006/relationships/hyperlink" Target="https://www.pewresearch.org/wp-content/uploads/sites/7/2009/12/restrictions-fullreport1.pdf" TargetMode="External"/><Relationship Id="rId30" Type="http://schemas.openxmlformats.org/officeDocument/2006/relationships/hyperlink" Target="http://visionofhumanity.org/reports/" TargetMode="External"/><Relationship Id="rId35" Type="http://schemas.openxmlformats.org/officeDocument/2006/relationships/hyperlink" Target="https://fra.europa.eu/en/publication/2017/eumidis-ii-main-results/country-data" TargetMode="External"/><Relationship Id="rId43" Type="http://schemas.openxmlformats.org/officeDocument/2006/relationships/hyperlink" Target="https://ec.europa.eu/commfrontoffice/publicopinion/index.cfm/survey/getsurveydetail/instruments/standard/surveyky/2215" TargetMode="External"/><Relationship Id="rId48" Type="http://schemas.openxmlformats.org/officeDocument/2006/relationships/hyperlink" Target="https://fra.europa.eu/en/publication/2017/eumidis-ii-main-results/country-data" TargetMode="External"/><Relationship Id="rId8" Type="http://schemas.openxmlformats.org/officeDocument/2006/relationships/hyperlink" Target="https://www.pewforum.org/2017/04/11/global-restrictions-on-religion-rise-modestly-in-2015-reversing-downward-trend/" TargetMode="External"/><Relationship Id="rId51" Type="http://schemas.openxmlformats.org/officeDocument/2006/relationships/hyperlink" Target="https://www.pewresearch.org/global/2013/09/10/muslim-publics-share-concerns-about-extremist-groups/" TargetMode="External"/><Relationship Id="rId3" Type="http://schemas.openxmlformats.org/officeDocument/2006/relationships/hyperlink" Target="https://fragilestatesindex.org/country-data/" TargetMode="External"/><Relationship Id="rId12" Type="http://schemas.openxmlformats.org/officeDocument/2006/relationships/hyperlink" Target="https://fragilestatesindex.org/category/publications-and-downloads/" TargetMode="External"/><Relationship Id="rId17" Type="http://schemas.openxmlformats.org/officeDocument/2006/relationships/hyperlink" Target="https://www.pewresearch.org/global/question-search/?qid=437&amp;cntIDs=&amp;stdIDs=" TargetMode="External"/><Relationship Id="rId25" Type="http://schemas.openxmlformats.org/officeDocument/2006/relationships/hyperlink" Target="https://www.pewresearch.org/global/question-search/?qid=766&amp;amp;cntIDs=&amp;amp;stdIDs=" TargetMode="External"/><Relationship Id="rId33" Type="http://schemas.openxmlformats.org/officeDocument/2006/relationships/hyperlink" Target="https://institute.global/insight/co-existence/global-extremism-monitor-islamist-violence-after-isis" TargetMode="External"/><Relationship Id="rId38" Type="http://schemas.openxmlformats.org/officeDocument/2006/relationships/hyperlink" Target="https://ec.europa.eu/commfrontoffice/publicopinion/index.cfm/Survey/getSurveyDetail/instruments/SPECIAL/yearFrom/2012/yearTo/2020/surveyKy/2077/p/2" TargetMode="External"/><Relationship Id="rId46" Type="http://schemas.openxmlformats.org/officeDocument/2006/relationships/hyperlink" Target="https://www.arabbarometer.org/survey-data/data-analysis-tool/" TargetMode="External"/><Relationship Id="rId20" Type="http://schemas.openxmlformats.org/officeDocument/2006/relationships/hyperlink" Target="https://fra.europa.eu/en/publication/2017/eumidis-ii-main-results/country-data" TargetMode="External"/><Relationship Id="rId41" Type="http://schemas.openxmlformats.org/officeDocument/2006/relationships/hyperlink" Target="https://www.pewforum.org/wp-content/uploads/sites/7/2019/07/Restrictions_X_WEB_7-15_FULL-VERSION-1.pdf" TargetMode="External"/><Relationship Id="rId54" Type="http://schemas.openxmlformats.org/officeDocument/2006/relationships/hyperlink" Target="https://ucdp.uu.se/" TargetMode="External"/><Relationship Id="rId1" Type="http://schemas.openxmlformats.org/officeDocument/2006/relationships/hyperlink" Target="https://freedomhouse.org/countries/freedom-world/scores" TargetMode="External"/><Relationship Id="rId6" Type="http://schemas.openxmlformats.org/officeDocument/2006/relationships/hyperlink" Target="https://worldjusticeproject.org/our-work/publications/rule-law-index-reports" TargetMode="External"/><Relationship Id="rId15" Type="http://schemas.openxmlformats.org/officeDocument/2006/relationships/hyperlink" Target="https://fragilestatesindex.org/country-data/" TargetMode="External"/><Relationship Id="rId23" Type="http://schemas.openxmlformats.org/officeDocument/2006/relationships/hyperlink" Target="https://fra.europa.eu/en/publication/2017/eumidis-ii-main-results/country-data" TargetMode="External"/><Relationship Id="rId28" Type="http://schemas.openxmlformats.org/officeDocument/2006/relationships/hyperlink" Target="https://www.pewforum.org/2017/04/11/global-restrictions-on-religion-rise-modestly-in-2015-reversing-downward-trend/" TargetMode="External"/><Relationship Id="rId36" Type="http://schemas.openxmlformats.org/officeDocument/2006/relationships/hyperlink" Target="https://ec.europa.eu/commfrontoffice/publicopinion/index.cfm/survey/getsurveydetail/instruments/standard/surveyky/2253" TargetMode="External"/><Relationship Id="rId49" Type="http://schemas.openxmlformats.org/officeDocument/2006/relationships/hyperlink" Target="https://www.arabbarometer.org/survey-data/data-analysis-too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ndocs.org/A/RES/4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23"/>
  <sheetViews>
    <sheetView zoomScale="70" zoomScaleNormal="70" workbookViewId="0">
      <selection activeCell="G28" sqref="G28"/>
    </sheetView>
  </sheetViews>
  <sheetFormatPr defaultColWidth="8.7421875" defaultRowHeight="13.5" x14ac:dyDescent="0.15"/>
  <cols>
    <col min="1" max="4" width="35.6484375" style="57" customWidth="1"/>
    <col min="5" max="5" width="39.81640625" style="57" customWidth="1"/>
    <col min="6" max="6" width="40.35546875" style="57" customWidth="1"/>
    <col min="7" max="7" width="26.5" style="57" customWidth="1"/>
    <col min="8" max="17" width="27.7109375" style="57" customWidth="1"/>
    <col min="18" max="16384" width="8.7421875" style="57"/>
  </cols>
  <sheetData>
    <row r="1" spans="1:7" ht="14.25" thickBot="1" x14ac:dyDescent="0.2"/>
    <row r="2" spans="1:7" ht="53.65" customHeight="1" thickBot="1" x14ac:dyDescent="0.75">
      <c r="A2" s="81"/>
      <c r="B2" s="246" t="s">
        <v>304</v>
      </c>
      <c r="C2" s="247"/>
      <c r="D2" s="247"/>
      <c r="E2" s="247"/>
      <c r="F2" s="248"/>
    </row>
    <row r="3" spans="1:7" ht="13.9" customHeight="1" x14ac:dyDescent="0.2">
      <c r="A3" s="81"/>
    </row>
    <row r="4" spans="1:7" ht="14.25" thickBot="1" x14ac:dyDescent="0.2"/>
    <row r="5" spans="1:7" ht="34.5" thickBot="1" x14ac:dyDescent="0.25">
      <c r="A5" s="82" t="s">
        <v>148</v>
      </c>
      <c r="B5" s="83" t="s">
        <v>154</v>
      </c>
      <c r="C5" s="84" t="s">
        <v>149</v>
      </c>
      <c r="D5" s="85" t="s">
        <v>150</v>
      </c>
      <c r="E5" s="86" t="s">
        <v>192</v>
      </c>
      <c r="F5" s="87" t="s">
        <v>303</v>
      </c>
      <c r="G5" s="88" t="s">
        <v>151</v>
      </c>
    </row>
    <row r="6" spans="1:7" ht="16.5" thickBot="1" x14ac:dyDescent="0.2">
      <c r="A6" s="89" t="s">
        <v>372</v>
      </c>
      <c r="B6" s="89" t="s">
        <v>372</v>
      </c>
      <c r="C6" s="89" t="s">
        <v>372</v>
      </c>
      <c r="D6" s="89" t="s">
        <v>372</v>
      </c>
      <c r="E6" s="89" t="s">
        <v>372</v>
      </c>
      <c r="F6" s="89" t="s">
        <v>372</v>
      </c>
      <c r="G6" s="90" t="s">
        <v>372</v>
      </c>
    </row>
    <row r="7" spans="1:7" ht="59.65" customHeight="1" thickBot="1" x14ac:dyDescent="0.2">
      <c r="A7" s="252" t="s">
        <v>442</v>
      </c>
      <c r="B7" s="253"/>
      <c r="C7" s="253"/>
      <c r="D7" s="253"/>
      <c r="E7" s="253"/>
      <c r="F7" s="253"/>
      <c r="G7" s="254"/>
    </row>
    <row r="8" spans="1:7" ht="409.5" x14ac:dyDescent="0.15">
      <c r="A8" s="91" t="s">
        <v>153</v>
      </c>
      <c r="B8" s="58" t="s">
        <v>443</v>
      </c>
      <c r="C8" s="59" t="s">
        <v>153</v>
      </c>
      <c r="D8" s="58" t="s">
        <v>443</v>
      </c>
      <c r="E8" s="59" t="s">
        <v>444</v>
      </c>
      <c r="F8" s="59" t="s">
        <v>445</v>
      </c>
      <c r="G8" s="92" t="s">
        <v>414</v>
      </c>
    </row>
    <row r="9" spans="1:7" ht="52.5" x14ac:dyDescent="0.15">
      <c r="A9" s="255" t="s">
        <v>446</v>
      </c>
      <c r="B9" s="256"/>
      <c r="C9" s="256"/>
      <c r="D9" s="257"/>
      <c r="E9" s="93" t="s">
        <v>327</v>
      </c>
      <c r="F9" s="94" t="s">
        <v>413</v>
      </c>
      <c r="G9" s="95" t="s">
        <v>174</v>
      </c>
    </row>
    <row r="10" spans="1:7" ht="98.65" customHeight="1" x14ac:dyDescent="0.15">
      <c r="A10" s="96"/>
      <c r="B10" s="96"/>
      <c r="C10" s="96"/>
      <c r="D10" s="96"/>
      <c r="E10" s="249"/>
      <c r="F10" s="97" t="s">
        <v>326</v>
      </c>
      <c r="G10" s="98" t="s">
        <v>412</v>
      </c>
    </row>
    <row r="11" spans="1:7" ht="66" customHeight="1" x14ac:dyDescent="0.15">
      <c r="A11" s="96"/>
      <c r="B11" s="96"/>
      <c r="C11" s="96"/>
      <c r="D11" s="96"/>
      <c r="E11" s="250"/>
      <c r="F11" s="97" t="s">
        <v>340</v>
      </c>
      <c r="G11" s="98" t="s">
        <v>484</v>
      </c>
    </row>
    <row r="12" spans="1:7" ht="85.9" customHeight="1" thickBot="1" x14ac:dyDescent="0.2">
      <c r="A12" s="99"/>
      <c r="B12" s="99"/>
      <c r="C12" s="99"/>
      <c r="D12" s="99"/>
      <c r="E12" s="251"/>
      <c r="F12" s="100"/>
      <c r="G12" s="101" t="s">
        <v>152</v>
      </c>
    </row>
    <row r="13" spans="1:7" x14ac:dyDescent="0.15">
      <c r="A13" s="102"/>
      <c r="B13" s="102"/>
      <c r="C13" s="102"/>
      <c r="D13" s="102"/>
      <c r="E13" s="102"/>
      <c r="F13" s="102"/>
      <c r="G13" s="102"/>
    </row>
    <row r="14" spans="1:7" x14ac:dyDescent="0.15">
      <c r="A14" s="102"/>
      <c r="B14" s="102"/>
      <c r="C14" s="102"/>
      <c r="D14" s="102"/>
      <c r="E14" s="102"/>
      <c r="F14" s="102"/>
      <c r="G14" s="102"/>
    </row>
    <row r="15" spans="1:7" x14ac:dyDescent="0.15">
      <c r="A15" s="102"/>
      <c r="B15" s="102"/>
      <c r="C15" s="102"/>
      <c r="D15" s="102"/>
      <c r="E15" s="102"/>
      <c r="F15" s="102"/>
      <c r="G15" s="102"/>
    </row>
    <row r="16" spans="1:7" x14ac:dyDescent="0.15">
      <c r="A16" s="102"/>
      <c r="B16" s="102"/>
      <c r="C16" s="102"/>
      <c r="D16" s="102"/>
      <c r="E16" s="102"/>
      <c r="F16" s="102"/>
      <c r="G16" s="102"/>
    </row>
    <row r="17" spans="1:7" x14ac:dyDescent="0.15">
      <c r="A17" s="102"/>
      <c r="B17" s="102"/>
      <c r="C17" s="102"/>
      <c r="D17" s="102"/>
      <c r="E17" s="102"/>
      <c r="F17" s="102"/>
      <c r="G17" s="102"/>
    </row>
    <row r="18" spans="1:7" x14ac:dyDescent="0.15">
      <c r="A18" s="102"/>
      <c r="B18" s="102"/>
      <c r="C18" s="102"/>
      <c r="D18" s="102"/>
      <c r="E18" s="102"/>
      <c r="F18" s="102"/>
      <c r="G18" s="102"/>
    </row>
    <row r="19" spans="1:7" x14ac:dyDescent="0.15">
      <c r="A19" s="102"/>
      <c r="B19" s="102"/>
      <c r="C19" s="102"/>
      <c r="D19" s="102"/>
      <c r="E19" s="102"/>
      <c r="F19" s="102"/>
      <c r="G19" s="102"/>
    </row>
    <row r="20" spans="1:7" x14ac:dyDescent="0.15">
      <c r="A20" s="102"/>
      <c r="B20" s="102"/>
      <c r="C20" s="102"/>
      <c r="D20" s="102"/>
      <c r="E20" s="102"/>
      <c r="F20" s="102"/>
      <c r="G20" s="102"/>
    </row>
    <row r="21" spans="1:7" x14ac:dyDescent="0.15">
      <c r="A21" s="102"/>
      <c r="B21" s="102"/>
      <c r="C21" s="102"/>
      <c r="D21" s="102"/>
      <c r="E21" s="102"/>
      <c r="F21" s="102"/>
      <c r="G21" s="102"/>
    </row>
    <row r="22" spans="1:7" x14ac:dyDescent="0.15">
      <c r="A22" s="102"/>
      <c r="B22" s="102"/>
      <c r="C22" s="102"/>
      <c r="D22" s="102"/>
      <c r="E22" s="102"/>
      <c r="F22" s="102"/>
      <c r="G22" s="102"/>
    </row>
    <row r="23" spans="1:7" x14ac:dyDescent="0.15">
      <c r="A23" s="102"/>
      <c r="B23" s="102"/>
      <c r="C23" s="102"/>
      <c r="D23" s="102"/>
      <c r="E23" s="102"/>
      <c r="F23" s="102"/>
      <c r="G23" s="102"/>
    </row>
  </sheetData>
  <sheetProtection algorithmName="SHA-512" hashValue="8fMpq9BuNFs2EUbEWnx5sd0P9pNnRqG2T0pO0BpUmfpIAmAWMjZxTdNxTMEcspr9znYCXegKq6BFsAuw0/bKAQ==" saltValue="iV9oWSzQYacBYvaBGlubEQ==" spinCount="100000" sheet="1" objects="1" scenarios="1"/>
  <mergeCells count="4">
    <mergeCell ref="B2:F2"/>
    <mergeCell ref="E10:E12"/>
    <mergeCell ref="A7:G7"/>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0"/>
  <sheetViews>
    <sheetView zoomScale="80" zoomScaleNormal="80" workbookViewId="0">
      <selection activeCell="C4" sqref="C4"/>
    </sheetView>
  </sheetViews>
  <sheetFormatPr defaultColWidth="8.7421875" defaultRowHeight="13.5" x14ac:dyDescent="0.15"/>
  <cols>
    <col min="1" max="1" width="34.70703125" style="57" customWidth="1"/>
    <col min="2" max="2" width="83.40234375" style="57" customWidth="1"/>
    <col min="3" max="15" width="27.7109375" style="57" customWidth="1"/>
    <col min="16" max="16384" width="8.7421875" style="57"/>
  </cols>
  <sheetData>
    <row r="1" spans="1:2" ht="18" x14ac:dyDescent="0.2">
      <c r="A1" s="103" t="s">
        <v>323</v>
      </c>
      <c r="B1" s="104" t="s">
        <v>325</v>
      </c>
    </row>
    <row r="2" spans="1:2" ht="71.25" x14ac:dyDescent="0.2">
      <c r="A2" s="60" t="s">
        <v>447</v>
      </c>
      <c r="B2" s="61" t="s">
        <v>448</v>
      </c>
    </row>
    <row r="3" spans="1:2" ht="113.25" x14ac:dyDescent="0.2">
      <c r="A3" s="105" t="s">
        <v>324</v>
      </c>
      <c r="B3" s="106" t="s">
        <v>449</v>
      </c>
    </row>
    <row r="4" spans="1:2" ht="47.65" customHeight="1" x14ac:dyDescent="0.2">
      <c r="A4" s="105" t="s">
        <v>339</v>
      </c>
      <c r="B4" s="106" t="s">
        <v>329</v>
      </c>
    </row>
    <row r="5" spans="1:2" ht="34.15" customHeight="1" x14ac:dyDescent="0.2">
      <c r="A5" s="105" t="s">
        <v>330</v>
      </c>
      <c r="B5" s="106" t="s">
        <v>332</v>
      </c>
    </row>
    <row r="6" spans="1:2" ht="45" customHeight="1" x14ac:dyDescent="0.2">
      <c r="A6" s="107" t="s">
        <v>386</v>
      </c>
      <c r="B6" s="108" t="s">
        <v>385</v>
      </c>
    </row>
    <row r="7" spans="1:2" ht="108.4" customHeight="1" x14ac:dyDescent="0.2">
      <c r="A7" s="109" t="s">
        <v>387</v>
      </c>
      <c r="B7" s="110" t="s">
        <v>388</v>
      </c>
    </row>
    <row r="8" spans="1:2" ht="175.9" customHeight="1" x14ac:dyDescent="0.2">
      <c r="A8" s="107" t="s">
        <v>347</v>
      </c>
      <c r="B8" s="108" t="s">
        <v>348</v>
      </c>
    </row>
    <row r="9" spans="1:2" ht="120.4" customHeight="1" x14ac:dyDescent="0.2">
      <c r="A9" s="107" t="s">
        <v>355</v>
      </c>
      <c r="B9" s="108" t="s">
        <v>353</v>
      </c>
    </row>
    <row r="10" spans="1:2" ht="195.4" customHeight="1" x14ac:dyDescent="0.2">
      <c r="A10" s="109" t="s">
        <v>359</v>
      </c>
      <c r="B10" s="108" t="s">
        <v>354</v>
      </c>
    </row>
    <row r="11" spans="1:2" ht="252" customHeight="1" x14ac:dyDescent="0.2">
      <c r="A11" s="107" t="s">
        <v>358</v>
      </c>
      <c r="B11" s="108" t="s">
        <v>352</v>
      </c>
    </row>
    <row r="12" spans="1:2" ht="246.4" customHeight="1" x14ac:dyDescent="0.2">
      <c r="A12" s="107" t="s">
        <v>357</v>
      </c>
      <c r="B12" s="108" t="s">
        <v>356</v>
      </c>
    </row>
    <row r="13" spans="1:2" ht="155.25" x14ac:dyDescent="0.2">
      <c r="A13" s="62" t="s">
        <v>362</v>
      </c>
      <c r="B13" s="106" t="s">
        <v>361</v>
      </c>
    </row>
    <row r="14" spans="1:2" ht="99" x14ac:dyDescent="0.2">
      <c r="A14" s="62" t="s">
        <v>350</v>
      </c>
      <c r="B14" s="106" t="s">
        <v>349</v>
      </c>
    </row>
    <row r="15" spans="1:2" ht="57" x14ac:dyDescent="0.2">
      <c r="A15" s="62" t="s">
        <v>365</v>
      </c>
      <c r="B15" s="106" t="s">
        <v>351</v>
      </c>
    </row>
    <row r="16" spans="1:2" ht="99" x14ac:dyDescent="0.2">
      <c r="A16" s="105" t="s">
        <v>366</v>
      </c>
      <c r="B16" s="106" t="s">
        <v>364</v>
      </c>
    </row>
    <row r="17" spans="1:2" ht="71.25" x14ac:dyDescent="0.2">
      <c r="A17" s="105" t="s">
        <v>187</v>
      </c>
      <c r="B17" s="106" t="s">
        <v>360</v>
      </c>
    </row>
    <row r="18" spans="1:2" ht="111.4" customHeight="1" x14ac:dyDescent="0.2">
      <c r="A18" s="62" t="s">
        <v>450</v>
      </c>
      <c r="B18" s="106" t="s">
        <v>363</v>
      </c>
    </row>
    <row r="19" spans="1:2" ht="159.4" customHeight="1" x14ac:dyDescent="0.2">
      <c r="A19" s="111" t="s">
        <v>369</v>
      </c>
      <c r="B19" s="106" t="s">
        <v>368</v>
      </c>
    </row>
    <row r="20" spans="1:2" ht="184.5" thickBot="1" x14ac:dyDescent="0.25">
      <c r="A20" s="112" t="s">
        <v>313</v>
      </c>
      <c r="B20" s="113" t="s">
        <v>370</v>
      </c>
    </row>
  </sheetData>
  <sheetProtection algorithmName="SHA-512" hashValue="8MqgJ4nZK3H7s1fNwSIqbRXqr63UVMxIIrsN/Ke8uzovKEuHP+HtXa32Kt9xh4H5VFUoVe28xHaC5qDVFaWuCg==" saltValue="5NvWfBSyNZ3lW5K/EBXXPw==" spinCount="100000" sheet="1" objects="1" scenarios="1"/>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22"/>
  <sheetViews>
    <sheetView zoomScaleNormal="100" workbookViewId="0">
      <selection activeCell="G13" sqref="G13"/>
    </sheetView>
  </sheetViews>
  <sheetFormatPr defaultColWidth="8.7421875" defaultRowHeight="13.5" x14ac:dyDescent="0.15"/>
  <cols>
    <col min="1" max="1" width="22.328125" style="1" customWidth="1"/>
    <col min="2" max="15" width="27.7109375" style="1" customWidth="1"/>
    <col min="16" max="16384" width="8.7421875" style="1"/>
  </cols>
  <sheetData>
    <row r="1" spans="1:7" x14ac:dyDescent="0.15">
      <c r="A1" s="1" t="s">
        <v>53</v>
      </c>
      <c r="B1" s="1" t="s">
        <v>53</v>
      </c>
      <c r="C1" s="1" t="s">
        <v>54</v>
      </c>
      <c r="D1" s="1" t="s">
        <v>53</v>
      </c>
      <c r="E1" s="1" t="s">
        <v>53</v>
      </c>
      <c r="F1" s="1" t="s">
        <v>53</v>
      </c>
      <c r="G1" s="1" t="s">
        <v>53</v>
      </c>
    </row>
    <row r="2" spans="1:7" x14ac:dyDescent="0.15">
      <c r="A2" s="1" t="s">
        <v>9</v>
      </c>
      <c r="B2" s="1" t="s">
        <v>16</v>
      </c>
      <c r="C2" s="1">
        <v>2020</v>
      </c>
      <c r="D2" s="1" t="s">
        <v>24</v>
      </c>
      <c r="E2" s="1" t="s">
        <v>270</v>
      </c>
      <c r="F2" s="1" t="s">
        <v>276</v>
      </c>
      <c r="G2" s="1" t="s">
        <v>320</v>
      </c>
    </row>
    <row r="3" spans="1:7" x14ac:dyDescent="0.15">
      <c r="A3" s="1" t="s">
        <v>10</v>
      </c>
      <c r="B3" s="1" t="s">
        <v>17</v>
      </c>
      <c r="C3" s="1">
        <v>2019</v>
      </c>
      <c r="D3" s="1" t="s">
        <v>25</v>
      </c>
      <c r="E3" s="1" t="s">
        <v>271</v>
      </c>
      <c r="F3" s="1" t="s">
        <v>277</v>
      </c>
      <c r="G3" s="1" t="s">
        <v>321</v>
      </c>
    </row>
    <row r="4" spans="1:7" x14ac:dyDescent="0.15">
      <c r="A4" s="1" t="s">
        <v>11</v>
      </c>
      <c r="B4" s="1" t="s">
        <v>14</v>
      </c>
      <c r="C4" s="1">
        <v>2018</v>
      </c>
      <c r="D4" s="1" t="s">
        <v>26</v>
      </c>
      <c r="E4" s="1" t="s">
        <v>272</v>
      </c>
      <c r="F4" s="1" t="s">
        <v>278</v>
      </c>
      <c r="G4" s="1" t="s">
        <v>322</v>
      </c>
    </row>
    <row r="5" spans="1:7" x14ac:dyDescent="0.15">
      <c r="A5" s="1" t="s">
        <v>12</v>
      </c>
      <c r="B5" s="1" t="s">
        <v>15</v>
      </c>
      <c r="C5" s="1">
        <v>2017</v>
      </c>
      <c r="E5" s="1" t="s">
        <v>273</v>
      </c>
      <c r="F5" s="1" t="s">
        <v>279</v>
      </c>
      <c r="G5" s="1" t="s">
        <v>14</v>
      </c>
    </row>
    <row r="6" spans="1:7" x14ac:dyDescent="0.15">
      <c r="A6" s="1" t="s">
        <v>13</v>
      </c>
      <c r="C6" s="1">
        <v>2016</v>
      </c>
      <c r="E6" s="1" t="s">
        <v>274</v>
      </c>
      <c r="F6" s="1" t="s">
        <v>280</v>
      </c>
    </row>
    <row r="7" spans="1:7" x14ac:dyDescent="0.15">
      <c r="A7" s="1" t="s">
        <v>14</v>
      </c>
      <c r="C7" s="1">
        <v>2015</v>
      </c>
      <c r="E7" s="1" t="s">
        <v>14</v>
      </c>
      <c r="F7" s="1" t="s">
        <v>14</v>
      </c>
    </row>
    <row r="8" spans="1:7" x14ac:dyDescent="0.15">
      <c r="A8" s="1" t="s">
        <v>15</v>
      </c>
      <c r="C8" s="1">
        <v>2014</v>
      </c>
      <c r="E8" s="1" t="s">
        <v>275</v>
      </c>
      <c r="F8" s="1" t="s">
        <v>275</v>
      </c>
    </row>
    <row r="9" spans="1:7" x14ac:dyDescent="0.15">
      <c r="C9" s="1">
        <v>2013</v>
      </c>
    </row>
    <row r="10" spans="1:7" x14ac:dyDescent="0.15">
      <c r="C10" s="1">
        <v>2012</v>
      </c>
    </row>
    <row r="11" spans="1:7" x14ac:dyDescent="0.15">
      <c r="C11" s="1">
        <v>2011</v>
      </c>
    </row>
    <row r="12" spans="1:7" x14ac:dyDescent="0.15">
      <c r="C12" s="1">
        <v>2010</v>
      </c>
    </row>
    <row r="13" spans="1:7" x14ac:dyDescent="0.15">
      <c r="C13" s="1">
        <v>2009</v>
      </c>
    </row>
    <row r="14" spans="1:7" x14ac:dyDescent="0.15">
      <c r="C14" s="1">
        <v>2008</v>
      </c>
    </row>
    <row r="15" spans="1:7" x14ac:dyDescent="0.15">
      <c r="C15" s="1">
        <v>2007</v>
      </c>
    </row>
    <row r="16" spans="1:7" x14ac:dyDescent="0.15">
      <c r="C16" s="1">
        <v>2006</v>
      </c>
    </row>
    <row r="17" spans="3:3" x14ac:dyDescent="0.15">
      <c r="C17" s="1">
        <v>2005</v>
      </c>
    </row>
    <row r="18" spans="3:3" x14ac:dyDescent="0.15">
      <c r="C18" s="1">
        <v>2004</v>
      </c>
    </row>
    <row r="19" spans="3:3" x14ac:dyDescent="0.15">
      <c r="C19" s="1">
        <v>2003</v>
      </c>
    </row>
    <row r="20" spans="3:3" x14ac:dyDescent="0.15">
      <c r="C20" s="1">
        <v>2002</v>
      </c>
    </row>
    <row r="21" spans="3:3" x14ac:dyDescent="0.15">
      <c r="C21" s="1">
        <v>2001</v>
      </c>
    </row>
    <row r="22" spans="3:3" x14ac:dyDescent="0.15">
      <c r="C22" s="1">
        <v>2000</v>
      </c>
    </row>
  </sheetData>
  <pageMargins left="0.7" right="0.7" top="0.75" bottom="0.75" header="0.3" footer="0.3"/>
  <pageSetup scale="73" orientation="landscape" r:id="rId1"/>
  <colBreaks count="2" manualBreakCount="2">
    <brk id="5" max="1048575" man="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37"/>
  <sheetViews>
    <sheetView tabSelected="1" zoomScale="70" zoomScaleNormal="70" workbookViewId="0">
      <pane xSplit="2" ySplit="6" topLeftCell="D15" activePane="bottomRight" state="frozen"/>
      <selection pane="bottomLeft" activeCell="A7" sqref="A7"/>
      <selection pane="topRight" activeCell="C1" sqref="C1"/>
      <selection pane="bottomRight" activeCell="H42" sqref="H42"/>
    </sheetView>
  </sheetViews>
  <sheetFormatPr defaultColWidth="8.7421875" defaultRowHeight="13.5" x14ac:dyDescent="0.15"/>
  <cols>
    <col min="1" max="1" width="13.71875" style="57" customWidth="1"/>
    <col min="2" max="3" width="45.6015625" style="114" customWidth="1"/>
    <col min="4" max="4" width="60.66796875" style="57" customWidth="1"/>
    <col min="5" max="7" width="20.71484375" style="57" customWidth="1"/>
    <col min="8" max="8" width="45.6015625" style="57" customWidth="1"/>
    <col min="9" max="15" width="27.7109375" style="57" customWidth="1"/>
    <col min="16" max="16384" width="8.7421875" style="57"/>
  </cols>
  <sheetData>
    <row r="1" spans="1:8" ht="19.149999999999999" customHeight="1" x14ac:dyDescent="0.2">
      <c r="A1" s="273" t="s">
        <v>1</v>
      </c>
      <c r="B1" s="274"/>
      <c r="C1" s="102"/>
      <c r="D1" s="264" t="s">
        <v>451</v>
      </c>
      <c r="E1" s="265"/>
      <c r="F1" s="265"/>
      <c r="G1" s="265"/>
      <c r="H1" s="266"/>
    </row>
    <row r="2" spans="1:8" ht="17.649999999999999" customHeight="1" x14ac:dyDescent="0.2">
      <c r="A2" s="275" t="s">
        <v>416</v>
      </c>
      <c r="B2" s="276"/>
      <c r="C2" s="102"/>
      <c r="D2" s="267"/>
      <c r="E2" s="268"/>
      <c r="F2" s="268"/>
      <c r="G2" s="268"/>
      <c r="H2" s="269"/>
    </row>
    <row r="3" spans="1:8" ht="18" customHeight="1" thickBot="1" x14ac:dyDescent="0.25">
      <c r="A3" s="277" t="s">
        <v>417</v>
      </c>
      <c r="B3" s="278"/>
      <c r="C3" s="102"/>
      <c r="D3" s="270"/>
      <c r="E3" s="271"/>
      <c r="F3" s="271"/>
      <c r="G3" s="271"/>
      <c r="H3" s="272"/>
    </row>
    <row r="5" spans="1:8" ht="14.25" thickBot="1" x14ac:dyDescent="0.2"/>
    <row r="6" spans="1:8" s="119" customFormat="1" ht="48.4" customHeight="1" thickBot="1" x14ac:dyDescent="0.25">
      <c r="A6" s="115" t="s">
        <v>7</v>
      </c>
      <c r="B6" s="116" t="s">
        <v>8</v>
      </c>
      <c r="C6" s="116" t="s">
        <v>3</v>
      </c>
      <c r="D6" s="116" t="s">
        <v>4</v>
      </c>
      <c r="E6" s="116" t="s">
        <v>5</v>
      </c>
      <c r="F6" s="116" t="s">
        <v>401</v>
      </c>
      <c r="G6" s="117" t="s">
        <v>454</v>
      </c>
      <c r="H6" s="118" t="s">
        <v>6</v>
      </c>
    </row>
    <row r="7" spans="1:8" s="102" customFormat="1" ht="23.65" customHeight="1" x14ac:dyDescent="0.15">
      <c r="A7" s="120">
        <v>1</v>
      </c>
      <c r="B7" s="121" t="s">
        <v>105</v>
      </c>
      <c r="C7" s="122"/>
      <c r="D7" s="261"/>
      <c r="E7" s="261"/>
      <c r="F7" s="261"/>
      <c r="G7" s="262"/>
      <c r="H7" s="263"/>
    </row>
    <row r="8" spans="1:8" s="102" customFormat="1" ht="82.9" customHeight="1" x14ac:dyDescent="0.2">
      <c r="A8" s="123" t="s">
        <v>18</v>
      </c>
      <c r="B8" s="124" t="s">
        <v>20</v>
      </c>
      <c r="C8" s="125" t="s">
        <v>328</v>
      </c>
      <c r="D8" s="126" t="s">
        <v>147</v>
      </c>
      <c r="E8" s="142" t="s">
        <v>9</v>
      </c>
      <c r="F8" s="142">
        <v>2020</v>
      </c>
      <c r="G8" s="143" t="s">
        <v>487</v>
      </c>
      <c r="H8" s="144" t="s">
        <v>501</v>
      </c>
    </row>
    <row r="9" spans="1:8" s="102" customFormat="1" ht="96.4" customHeight="1" thickBot="1" x14ac:dyDescent="0.25">
      <c r="A9" s="127" t="s">
        <v>19</v>
      </c>
      <c r="B9" s="128" t="s">
        <v>21</v>
      </c>
      <c r="C9" s="129" t="s">
        <v>162</v>
      </c>
      <c r="D9" s="130" t="s">
        <v>30</v>
      </c>
      <c r="E9" s="145" t="s">
        <v>10</v>
      </c>
      <c r="F9" s="145">
        <v>2020</v>
      </c>
      <c r="G9" s="143" t="s">
        <v>488</v>
      </c>
      <c r="H9" s="146" t="s">
        <v>489</v>
      </c>
    </row>
    <row r="10" spans="1:8" s="102" customFormat="1" ht="7.15" customHeight="1" thickBot="1" x14ac:dyDescent="0.2">
      <c r="A10" s="258"/>
      <c r="B10" s="259"/>
      <c r="C10" s="259"/>
      <c r="D10" s="259"/>
      <c r="E10" s="259"/>
      <c r="F10" s="259"/>
      <c r="G10" s="259"/>
      <c r="H10" s="260"/>
    </row>
    <row r="11" spans="1:8" s="102" customFormat="1" ht="78" customHeight="1" x14ac:dyDescent="0.2">
      <c r="A11" s="120">
        <v>2</v>
      </c>
      <c r="B11" s="121" t="s">
        <v>155</v>
      </c>
      <c r="C11" s="131" t="s">
        <v>163</v>
      </c>
      <c r="D11" s="261"/>
      <c r="E11" s="261"/>
      <c r="F11" s="261"/>
      <c r="G11" s="262"/>
      <c r="H11" s="263"/>
    </row>
    <row r="12" spans="1:8" s="102" customFormat="1" ht="139.15" customHeight="1" x14ac:dyDescent="0.2">
      <c r="A12" s="132" t="s">
        <v>23</v>
      </c>
      <c r="B12" s="124" t="s">
        <v>29</v>
      </c>
      <c r="C12" s="133" t="s">
        <v>164</v>
      </c>
      <c r="D12" s="126" t="s">
        <v>31</v>
      </c>
      <c r="E12" s="142" t="s">
        <v>9</v>
      </c>
      <c r="F12" s="142">
        <v>2020</v>
      </c>
      <c r="G12" s="143" t="s">
        <v>490</v>
      </c>
      <c r="H12" s="144" t="s">
        <v>512</v>
      </c>
    </row>
    <row r="13" spans="1:8" s="102" customFormat="1" ht="90" customHeight="1" thickBot="1" x14ac:dyDescent="0.25">
      <c r="A13" s="134" t="s">
        <v>27</v>
      </c>
      <c r="B13" s="128" t="s">
        <v>111</v>
      </c>
      <c r="C13" s="135"/>
      <c r="D13" s="136" t="s">
        <v>32</v>
      </c>
      <c r="E13" s="145" t="s">
        <v>10</v>
      </c>
      <c r="F13" s="145">
        <v>2020</v>
      </c>
      <c r="G13" s="143" t="s">
        <v>488</v>
      </c>
      <c r="H13" s="146" t="s">
        <v>513</v>
      </c>
    </row>
    <row r="14" spans="1:8" s="102" customFormat="1" ht="7.15" customHeight="1" thickBot="1" x14ac:dyDescent="0.2">
      <c r="A14" s="291"/>
      <c r="B14" s="292"/>
      <c r="C14" s="292"/>
      <c r="D14" s="292"/>
      <c r="E14" s="292"/>
      <c r="F14" s="292"/>
      <c r="G14" s="292"/>
      <c r="H14" s="293"/>
    </row>
    <row r="15" spans="1:8" s="102" customFormat="1" ht="40.15" customHeight="1" x14ac:dyDescent="0.2">
      <c r="A15" s="137">
        <v>3</v>
      </c>
      <c r="B15" s="121" t="s">
        <v>35</v>
      </c>
      <c r="C15" s="282" t="s">
        <v>596</v>
      </c>
      <c r="D15" s="261"/>
      <c r="E15" s="261"/>
      <c r="F15" s="261"/>
      <c r="G15" s="262"/>
      <c r="H15" s="263"/>
    </row>
    <row r="16" spans="1:8" s="102" customFormat="1" ht="90" customHeight="1" x14ac:dyDescent="0.2">
      <c r="A16" s="123" t="s">
        <v>33</v>
      </c>
      <c r="B16" s="124" t="s">
        <v>36</v>
      </c>
      <c r="C16" s="283"/>
      <c r="D16" s="126" t="s">
        <v>38</v>
      </c>
      <c r="E16" s="142" t="s">
        <v>12</v>
      </c>
      <c r="F16" s="142">
        <v>2020</v>
      </c>
      <c r="G16" s="143" t="s">
        <v>492</v>
      </c>
      <c r="H16" s="144" t="s">
        <v>493</v>
      </c>
    </row>
    <row r="17" spans="1:8" s="102" customFormat="1" ht="92.65" customHeight="1" thickBot="1" x14ac:dyDescent="0.25">
      <c r="A17" s="127" t="s">
        <v>34</v>
      </c>
      <c r="B17" s="128" t="s">
        <v>37</v>
      </c>
      <c r="C17" s="283"/>
      <c r="D17" s="136" t="s">
        <v>39</v>
      </c>
      <c r="E17" s="145" t="s">
        <v>11</v>
      </c>
      <c r="F17" s="145">
        <v>2020</v>
      </c>
      <c r="G17" s="143" t="s">
        <v>491</v>
      </c>
      <c r="H17" s="146" t="s">
        <v>597</v>
      </c>
    </row>
    <row r="18" spans="1:8" s="102" customFormat="1" ht="7.15" customHeight="1" thickBot="1" x14ac:dyDescent="0.2">
      <c r="A18" s="258"/>
      <c r="B18" s="259"/>
      <c r="C18" s="259"/>
      <c r="D18" s="259"/>
      <c r="E18" s="259"/>
      <c r="F18" s="259"/>
      <c r="G18" s="259"/>
      <c r="H18" s="260"/>
    </row>
    <row r="19" spans="1:8" s="102" customFormat="1" ht="209.65" customHeight="1" x14ac:dyDescent="0.2">
      <c r="A19" s="137">
        <v>4</v>
      </c>
      <c r="B19" s="121" t="s">
        <v>117</v>
      </c>
      <c r="C19" s="131" t="s">
        <v>598</v>
      </c>
      <c r="D19" s="261"/>
      <c r="E19" s="261"/>
      <c r="F19" s="261"/>
      <c r="G19" s="262"/>
      <c r="H19" s="263"/>
    </row>
    <row r="20" spans="1:8" s="102" customFormat="1" ht="132" customHeight="1" x14ac:dyDescent="0.2">
      <c r="A20" s="123" t="s">
        <v>28</v>
      </c>
      <c r="B20" s="124" t="s">
        <v>42</v>
      </c>
      <c r="C20" s="284"/>
      <c r="D20" s="126" t="s">
        <v>43</v>
      </c>
      <c r="E20" s="142" t="s">
        <v>12</v>
      </c>
      <c r="F20" s="142">
        <v>2020</v>
      </c>
      <c r="G20" s="143" t="s">
        <v>494</v>
      </c>
      <c r="H20" s="144" t="s">
        <v>599</v>
      </c>
    </row>
    <row r="21" spans="1:8" s="102" customFormat="1" ht="117.4" customHeight="1" thickBot="1" x14ac:dyDescent="0.25">
      <c r="A21" s="127" t="s">
        <v>40</v>
      </c>
      <c r="B21" s="128" t="s">
        <v>41</v>
      </c>
      <c r="C21" s="285"/>
      <c r="D21" s="136" t="s">
        <v>44</v>
      </c>
      <c r="E21" s="145" t="s">
        <v>12</v>
      </c>
      <c r="F21" s="145">
        <v>2020</v>
      </c>
      <c r="G21" s="143" t="s">
        <v>494</v>
      </c>
      <c r="H21" s="146" t="s">
        <v>602</v>
      </c>
    </row>
    <row r="22" spans="1:8" s="102" customFormat="1" ht="6.4" customHeight="1" thickBot="1" x14ac:dyDescent="0.2">
      <c r="A22" s="258"/>
      <c r="B22" s="259"/>
      <c r="C22" s="259"/>
      <c r="D22" s="259"/>
      <c r="E22" s="259"/>
      <c r="F22" s="259"/>
      <c r="G22" s="259"/>
      <c r="H22" s="260"/>
    </row>
    <row r="23" spans="1:8" s="102" customFormat="1" ht="85.5" x14ac:dyDescent="0.2">
      <c r="A23" s="137">
        <v>5</v>
      </c>
      <c r="B23" s="121" t="s">
        <v>120</v>
      </c>
      <c r="C23" s="131" t="s">
        <v>452</v>
      </c>
      <c r="D23" s="261"/>
      <c r="E23" s="261"/>
      <c r="F23" s="261"/>
      <c r="G23" s="262"/>
      <c r="H23" s="263"/>
    </row>
    <row r="24" spans="1:8" s="102" customFormat="1" ht="142.15" customHeight="1" x14ac:dyDescent="0.2">
      <c r="A24" s="123" t="s">
        <v>45</v>
      </c>
      <c r="B24" s="124" t="s">
        <v>55</v>
      </c>
      <c r="C24" s="284"/>
      <c r="D24" s="126" t="s">
        <v>56</v>
      </c>
      <c r="E24" s="142" t="s">
        <v>12</v>
      </c>
      <c r="F24" s="142">
        <v>2020</v>
      </c>
      <c r="G24" s="143" t="s">
        <v>492</v>
      </c>
      <c r="H24" s="144" t="s">
        <v>495</v>
      </c>
    </row>
    <row r="25" spans="1:8" s="102" customFormat="1" ht="126" customHeight="1" thickBot="1" x14ac:dyDescent="0.25">
      <c r="A25" s="127" t="s">
        <v>46</v>
      </c>
      <c r="B25" s="128" t="s">
        <v>122</v>
      </c>
      <c r="C25" s="285"/>
      <c r="D25" s="136" t="s">
        <v>57</v>
      </c>
      <c r="E25" s="145" t="s">
        <v>12</v>
      </c>
      <c r="F25" s="145">
        <v>2020</v>
      </c>
      <c r="G25" s="143" t="s">
        <v>492</v>
      </c>
      <c r="H25" s="146" t="s">
        <v>602</v>
      </c>
    </row>
    <row r="26" spans="1:8" s="102" customFormat="1" ht="6.4" customHeight="1" thickBot="1" x14ac:dyDescent="0.2">
      <c r="A26" s="258"/>
      <c r="B26" s="259"/>
      <c r="C26" s="259"/>
      <c r="D26" s="259"/>
      <c r="E26" s="259"/>
      <c r="F26" s="259"/>
      <c r="G26" s="259"/>
      <c r="H26" s="260"/>
    </row>
    <row r="27" spans="1:8" s="102" customFormat="1" ht="94.9" customHeight="1" x14ac:dyDescent="0.2">
      <c r="A27" s="137">
        <v>6</v>
      </c>
      <c r="B27" s="121" t="s">
        <v>156</v>
      </c>
      <c r="C27" s="131" t="s">
        <v>166</v>
      </c>
      <c r="D27" s="261"/>
      <c r="E27" s="261"/>
      <c r="F27" s="261"/>
      <c r="G27" s="262"/>
      <c r="H27" s="263"/>
    </row>
    <row r="28" spans="1:8" s="102" customFormat="1" ht="114" customHeight="1" x14ac:dyDescent="0.2">
      <c r="A28" s="123" t="s">
        <v>47</v>
      </c>
      <c r="B28" s="124" t="s">
        <v>58</v>
      </c>
      <c r="C28" s="138"/>
      <c r="D28" s="126" t="s">
        <v>60</v>
      </c>
      <c r="E28" s="142" t="s">
        <v>10</v>
      </c>
      <c r="F28" s="142">
        <v>2020</v>
      </c>
      <c r="G28" s="143" t="s">
        <v>488</v>
      </c>
      <c r="H28" s="144" t="s">
        <v>500</v>
      </c>
    </row>
    <row r="29" spans="1:8" s="102" customFormat="1" ht="139.9" customHeight="1" thickBot="1" x14ac:dyDescent="0.25">
      <c r="A29" s="127" t="s">
        <v>48</v>
      </c>
      <c r="B29" s="128" t="s">
        <v>59</v>
      </c>
      <c r="C29" s="139" t="s">
        <v>167</v>
      </c>
      <c r="D29" s="136" t="s">
        <v>61</v>
      </c>
      <c r="E29" s="145" t="s">
        <v>10</v>
      </c>
      <c r="F29" s="145">
        <v>2020</v>
      </c>
      <c r="G29" s="143" t="s">
        <v>488</v>
      </c>
      <c r="H29" s="146" t="s">
        <v>600</v>
      </c>
    </row>
    <row r="30" spans="1:8" s="102" customFormat="1" ht="7.15" customHeight="1" thickBot="1" x14ac:dyDescent="0.2">
      <c r="A30" s="258"/>
      <c r="B30" s="259"/>
      <c r="C30" s="259"/>
      <c r="D30" s="259"/>
      <c r="E30" s="259"/>
      <c r="F30" s="259"/>
      <c r="G30" s="259"/>
      <c r="H30" s="260"/>
    </row>
    <row r="31" spans="1:8" s="102" customFormat="1" ht="59.65" customHeight="1" x14ac:dyDescent="0.2">
      <c r="A31" s="137">
        <v>7</v>
      </c>
      <c r="B31" s="121" t="s">
        <v>62</v>
      </c>
      <c r="C31" s="286"/>
      <c r="D31" s="261"/>
      <c r="E31" s="261"/>
      <c r="F31" s="261"/>
      <c r="G31" s="262"/>
      <c r="H31" s="263"/>
    </row>
    <row r="32" spans="1:8" s="102" customFormat="1" ht="122.65" customHeight="1" x14ac:dyDescent="0.2">
      <c r="A32" s="123" t="s">
        <v>49</v>
      </c>
      <c r="B32" s="124" t="s">
        <v>63</v>
      </c>
      <c r="C32" s="287"/>
      <c r="D32" s="126" t="s">
        <v>65</v>
      </c>
      <c r="E32" s="142" t="s">
        <v>11</v>
      </c>
      <c r="F32" s="142">
        <v>2020</v>
      </c>
      <c r="G32" s="143" t="s">
        <v>491</v>
      </c>
      <c r="H32" s="144" t="s">
        <v>601</v>
      </c>
    </row>
    <row r="33" spans="1:8" s="102" customFormat="1" ht="94.9" customHeight="1" thickBot="1" x14ac:dyDescent="0.25">
      <c r="A33" s="127" t="s">
        <v>50</v>
      </c>
      <c r="B33" s="128" t="s">
        <v>64</v>
      </c>
      <c r="C33" s="285"/>
      <c r="D33" s="136" t="s">
        <v>66</v>
      </c>
      <c r="E33" s="145" t="s">
        <v>12</v>
      </c>
      <c r="F33" s="145">
        <v>2020</v>
      </c>
      <c r="G33" s="143" t="s">
        <v>494</v>
      </c>
      <c r="H33" s="146" t="s">
        <v>496</v>
      </c>
    </row>
    <row r="34" spans="1:8" s="102" customFormat="1" ht="7.15" customHeight="1" thickBot="1" x14ac:dyDescent="0.2">
      <c r="A34" s="258"/>
      <c r="B34" s="259"/>
      <c r="C34" s="259"/>
      <c r="D34" s="259"/>
      <c r="E34" s="259"/>
      <c r="F34" s="259"/>
      <c r="G34" s="259"/>
      <c r="H34" s="260"/>
    </row>
    <row r="35" spans="1:8" s="102" customFormat="1" ht="23.65" customHeight="1" x14ac:dyDescent="0.15">
      <c r="A35" s="140">
        <v>8</v>
      </c>
      <c r="B35" s="141" t="s">
        <v>67</v>
      </c>
      <c r="C35" s="288" t="s">
        <v>453</v>
      </c>
      <c r="D35" s="279"/>
      <c r="E35" s="279"/>
      <c r="F35" s="279"/>
      <c r="G35" s="280"/>
      <c r="H35" s="281"/>
    </row>
    <row r="36" spans="1:8" s="102" customFormat="1" ht="93" customHeight="1" x14ac:dyDescent="0.2">
      <c r="A36" s="123" t="s">
        <v>51</v>
      </c>
      <c r="B36" s="124" t="s">
        <v>68</v>
      </c>
      <c r="C36" s="289"/>
      <c r="D36" s="126" t="s">
        <v>70</v>
      </c>
      <c r="E36" s="142" t="s">
        <v>10</v>
      </c>
      <c r="F36" s="142">
        <v>2020</v>
      </c>
      <c r="G36" s="143" t="s">
        <v>488</v>
      </c>
      <c r="H36" s="144" t="s">
        <v>497</v>
      </c>
    </row>
    <row r="37" spans="1:8" s="102" customFormat="1" ht="96.4" customHeight="1" thickBot="1" x14ac:dyDescent="0.25">
      <c r="A37" s="127" t="s">
        <v>52</v>
      </c>
      <c r="B37" s="128" t="s">
        <v>69</v>
      </c>
      <c r="C37" s="290"/>
      <c r="D37" s="136" t="s">
        <v>71</v>
      </c>
      <c r="E37" s="145" t="s">
        <v>10</v>
      </c>
      <c r="F37" s="145">
        <v>2020</v>
      </c>
      <c r="G37" s="147" t="s">
        <v>488</v>
      </c>
      <c r="H37" s="146" t="s">
        <v>603</v>
      </c>
    </row>
  </sheetData>
  <sheetProtection algorithmName="SHA-512" hashValue="MAnjfFdmfUMmacRE6M3blKndnaIhs/8Kou9PteR+qFY+7mai4Fnjtapz4m5wv16S0rCt+FmuCMsF1s8J8CviDQ==" saltValue="DExzsP0Hdgyh9CjvHOk/dQ==" spinCount="100000" sheet="1" objects="1" scenarios="1"/>
  <mergeCells count="24">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 ref="A26:H26"/>
    <mergeCell ref="A30:H30"/>
    <mergeCell ref="D7:H7"/>
    <mergeCell ref="A10:H10"/>
    <mergeCell ref="D1:H3"/>
    <mergeCell ref="A1:B1"/>
    <mergeCell ref="A2:B2"/>
    <mergeCell ref="A3:B3"/>
  </mergeCells>
  <hyperlinks>
    <hyperlink ref="C29" r:id="rId1" display="1) To complete this indicator, you can use country reports, media sources or/and also the U.S. Department of State International Religious Freedom Reports." xr:uid="{00000000-0004-0000-0300-000000000000}"/>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'TEST ANSWERS HIDE'!$A$1:$A$8</xm:f>
          </x14:formula1>
          <xm:sqref>E36:E37 E8:E9 E12:E13 E16:E17 E20:E21 E24:E25 E28:E29 E32:E33</xm:sqref>
        </x14:dataValidation>
        <x14:dataValidation type="list" allowBlank="1" showInputMessage="1" showErrorMessage="1" xr:uid="{00000000-0002-0000-0300-000001000000}">
          <x14:formula1>
            <xm:f>'TEST ANSWERS HIDE'!$C$1:$C$22</xm:f>
          </x14:formula1>
          <xm:sqref>F36:F37 F12:F13 F16:F17 F20:F21 F24:F25 F28:F29 F32:F33 F8:F9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7"/>
  <sheetViews>
    <sheetView zoomScale="60" zoomScaleNormal="60" workbookViewId="0">
      <pane xSplit="2" ySplit="6" topLeftCell="E7" activePane="bottomRight" state="frozen"/>
      <selection pane="bottomLeft" activeCell="A7" sqref="A7"/>
      <selection pane="topRight" activeCell="C1" sqref="C1"/>
      <selection pane="bottomRight" activeCell="F8" sqref="F8"/>
    </sheetView>
  </sheetViews>
  <sheetFormatPr defaultColWidth="8.7421875" defaultRowHeight="13.5" x14ac:dyDescent="0.15"/>
  <cols>
    <col min="1" max="1" width="13.71875" style="17" customWidth="1"/>
    <col min="2" max="3" width="45.6015625" style="17" customWidth="1"/>
    <col min="4" max="4" width="60.66796875" style="30" customWidth="1"/>
    <col min="5" max="7" width="20.71484375" style="1" customWidth="1"/>
    <col min="8" max="8" width="45.6015625" style="1" customWidth="1"/>
    <col min="9" max="15" width="27.7109375" style="1" customWidth="1"/>
    <col min="16" max="16384" width="8.7421875" style="1"/>
  </cols>
  <sheetData>
    <row r="1" spans="1:9" ht="20.65" customHeight="1" x14ac:dyDescent="0.2">
      <c r="A1" s="306" t="s">
        <v>1</v>
      </c>
      <c r="B1" s="307"/>
      <c r="C1" s="3"/>
      <c r="D1" s="297" t="s">
        <v>154</v>
      </c>
      <c r="E1" s="298"/>
      <c r="F1" s="298"/>
      <c r="G1" s="298"/>
      <c r="H1" s="299"/>
    </row>
    <row r="2" spans="1:9" ht="17.649999999999999" customHeight="1" x14ac:dyDescent="0.2">
      <c r="A2" s="308" t="s">
        <v>416</v>
      </c>
      <c r="B2" s="309"/>
      <c r="C2" s="3"/>
      <c r="D2" s="300"/>
      <c r="E2" s="301"/>
      <c r="F2" s="301"/>
      <c r="G2" s="301"/>
      <c r="H2" s="302"/>
    </row>
    <row r="3" spans="1:9" ht="18" customHeight="1" thickBot="1" x14ac:dyDescent="0.25">
      <c r="A3" s="310" t="s">
        <v>417</v>
      </c>
      <c r="B3" s="311"/>
      <c r="C3" s="3"/>
      <c r="D3" s="303"/>
      <c r="E3" s="304"/>
      <c r="F3" s="304"/>
      <c r="G3" s="304"/>
      <c r="H3" s="305"/>
    </row>
    <row r="5" spans="1:9" ht="14.25" thickBot="1" x14ac:dyDescent="0.2"/>
    <row r="6" spans="1:9" s="3" customFormat="1" ht="50.65" customHeight="1" thickBot="1" x14ac:dyDescent="0.25">
      <c r="A6" s="38" t="s">
        <v>7</v>
      </c>
      <c r="B6" s="39" t="s">
        <v>8</v>
      </c>
      <c r="C6" s="39" t="s">
        <v>3</v>
      </c>
      <c r="D6" s="40" t="s">
        <v>4</v>
      </c>
      <c r="E6" s="39" t="s">
        <v>5</v>
      </c>
      <c r="F6" s="39" t="s">
        <v>402</v>
      </c>
      <c r="G6" s="54" t="s">
        <v>400</v>
      </c>
      <c r="H6" s="41" t="s">
        <v>6</v>
      </c>
    </row>
    <row r="7" spans="1:9" ht="22.9" customHeight="1" x14ac:dyDescent="0.15">
      <c r="A7" s="6">
        <v>1</v>
      </c>
      <c r="B7" s="11" t="s">
        <v>103</v>
      </c>
      <c r="C7" s="24"/>
      <c r="D7" s="315"/>
      <c r="E7" s="315"/>
      <c r="F7" s="315"/>
      <c r="G7" s="316"/>
      <c r="H7" s="317"/>
    </row>
    <row r="8" spans="1:9" ht="83.65" customHeight="1" x14ac:dyDescent="0.2">
      <c r="A8" s="4" t="s">
        <v>18</v>
      </c>
      <c r="B8" s="12" t="s">
        <v>104</v>
      </c>
      <c r="C8" s="13" t="s">
        <v>161</v>
      </c>
      <c r="D8" s="33" t="s">
        <v>107</v>
      </c>
      <c r="E8" s="45" t="s">
        <v>53</v>
      </c>
      <c r="F8" s="45">
        <v>2020</v>
      </c>
      <c r="G8" s="56" t="s">
        <v>404</v>
      </c>
      <c r="H8" s="42" t="s">
        <v>6</v>
      </c>
      <c r="I8" s="1">
        <f>+'Comp. Indicator 3'!C7:P7</f>
        <v>0</v>
      </c>
    </row>
    <row r="9" spans="1:9" ht="204" customHeight="1" thickBot="1" x14ac:dyDescent="0.25">
      <c r="A9" s="5" t="s">
        <v>72</v>
      </c>
      <c r="B9" s="14" t="s">
        <v>106</v>
      </c>
      <c r="C9" s="15" t="s">
        <v>162</v>
      </c>
      <c r="D9" s="34" t="s">
        <v>108</v>
      </c>
      <c r="E9" s="46" t="s">
        <v>53</v>
      </c>
      <c r="F9" s="46">
        <v>2020</v>
      </c>
      <c r="G9" s="56" t="s">
        <v>404</v>
      </c>
      <c r="H9" s="47" t="s">
        <v>6</v>
      </c>
    </row>
    <row r="10" spans="1:9" ht="7.15" customHeight="1" thickBot="1" x14ac:dyDescent="0.2">
      <c r="A10" s="294"/>
      <c r="B10" s="295"/>
      <c r="C10" s="295"/>
      <c r="D10" s="295"/>
      <c r="E10" s="295"/>
      <c r="F10" s="295"/>
      <c r="G10" s="295"/>
      <c r="H10" s="296"/>
    </row>
    <row r="11" spans="1:9" ht="66.75" x14ac:dyDescent="0.2">
      <c r="A11" s="6">
        <v>2</v>
      </c>
      <c r="B11" s="11" t="s">
        <v>109</v>
      </c>
      <c r="C11" s="16" t="s">
        <v>163</v>
      </c>
      <c r="D11" s="315"/>
      <c r="E11" s="315"/>
      <c r="F11" s="315"/>
      <c r="G11" s="316"/>
      <c r="H11" s="317"/>
    </row>
    <row r="12" spans="1:9" ht="130.9" customHeight="1" x14ac:dyDescent="0.2">
      <c r="A12" s="4" t="s">
        <v>23</v>
      </c>
      <c r="B12" s="12" t="s">
        <v>110</v>
      </c>
      <c r="C12" s="13" t="s">
        <v>168</v>
      </c>
      <c r="D12" s="33" t="s">
        <v>112</v>
      </c>
      <c r="E12" s="45" t="s">
        <v>53</v>
      </c>
      <c r="F12" s="45" t="s">
        <v>54</v>
      </c>
      <c r="G12" s="56" t="s">
        <v>404</v>
      </c>
      <c r="H12" s="42" t="s">
        <v>6</v>
      </c>
    </row>
    <row r="13" spans="1:9" ht="92.65" customHeight="1" thickBot="1" x14ac:dyDescent="0.25">
      <c r="A13" s="5" t="s">
        <v>27</v>
      </c>
      <c r="B13" s="14" t="s">
        <v>111</v>
      </c>
      <c r="C13" s="22"/>
      <c r="D13" s="34" t="s">
        <v>113</v>
      </c>
      <c r="E13" s="46" t="s">
        <v>53</v>
      </c>
      <c r="F13" s="46" t="s">
        <v>54</v>
      </c>
      <c r="G13" s="56" t="s">
        <v>404</v>
      </c>
      <c r="H13" s="47" t="s">
        <v>6</v>
      </c>
    </row>
    <row r="14" spans="1:9" ht="7.15" customHeight="1" thickBot="1" x14ac:dyDescent="0.2">
      <c r="A14" s="294"/>
      <c r="B14" s="295"/>
      <c r="C14" s="295"/>
      <c r="D14" s="295"/>
      <c r="E14" s="295"/>
      <c r="F14" s="295"/>
      <c r="G14" s="295"/>
      <c r="H14" s="296"/>
    </row>
    <row r="15" spans="1:9" ht="38.65" customHeight="1" x14ac:dyDescent="0.2">
      <c r="A15" s="6">
        <v>3</v>
      </c>
      <c r="B15" s="11" t="s">
        <v>114</v>
      </c>
      <c r="C15" s="318" t="s">
        <v>333</v>
      </c>
      <c r="D15" s="315"/>
      <c r="E15" s="315"/>
      <c r="F15" s="315"/>
      <c r="G15" s="316"/>
      <c r="H15" s="317"/>
    </row>
    <row r="16" spans="1:9" ht="96" customHeight="1" x14ac:dyDescent="0.2">
      <c r="A16" s="4" t="s">
        <v>33</v>
      </c>
      <c r="B16" s="12" t="s">
        <v>36</v>
      </c>
      <c r="C16" s="318"/>
      <c r="D16" s="33" t="s">
        <v>115</v>
      </c>
      <c r="E16" s="45" t="s">
        <v>53</v>
      </c>
      <c r="F16" s="45" t="s">
        <v>54</v>
      </c>
      <c r="G16" s="56" t="s">
        <v>404</v>
      </c>
      <c r="H16" s="42" t="s">
        <v>6</v>
      </c>
    </row>
    <row r="17" spans="1:8" ht="98.65" customHeight="1" thickBot="1" x14ac:dyDescent="0.25">
      <c r="A17" s="5" t="s">
        <v>34</v>
      </c>
      <c r="B17" s="14" t="s">
        <v>37</v>
      </c>
      <c r="C17" s="318"/>
      <c r="D17" s="34" t="s">
        <v>116</v>
      </c>
      <c r="E17" s="46" t="s">
        <v>53</v>
      </c>
      <c r="F17" s="46" t="s">
        <v>54</v>
      </c>
      <c r="G17" s="56" t="s">
        <v>404</v>
      </c>
      <c r="H17" s="47" t="s">
        <v>6</v>
      </c>
    </row>
    <row r="18" spans="1:8" ht="7.15" customHeight="1" thickBot="1" x14ac:dyDescent="0.2">
      <c r="A18" s="294"/>
      <c r="B18" s="295"/>
      <c r="C18" s="295"/>
      <c r="D18" s="295"/>
      <c r="E18" s="295"/>
      <c r="F18" s="295"/>
      <c r="G18" s="295"/>
      <c r="H18" s="296"/>
    </row>
    <row r="19" spans="1:8" ht="181.5" x14ac:dyDescent="0.2">
      <c r="A19" s="6">
        <v>4</v>
      </c>
      <c r="B19" s="11" t="s">
        <v>117</v>
      </c>
      <c r="C19" s="16" t="s">
        <v>165</v>
      </c>
      <c r="D19" s="315"/>
      <c r="E19" s="315"/>
      <c r="F19" s="315"/>
      <c r="G19" s="316"/>
      <c r="H19" s="317"/>
    </row>
    <row r="20" spans="1:8" ht="123" customHeight="1" x14ac:dyDescent="0.2">
      <c r="A20" s="4" t="s">
        <v>28</v>
      </c>
      <c r="B20" s="12" t="s">
        <v>42</v>
      </c>
      <c r="C20" s="319"/>
      <c r="D20" s="33" t="s">
        <v>118</v>
      </c>
      <c r="E20" s="45" t="s">
        <v>53</v>
      </c>
      <c r="F20" s="45" t="s">
        <v>54</v>
      </c>
      <c r="G20" s="56" t="s">
        <v>404</v>
      </c>
      <c r="H20" s="42" t="s">
        <v>6</v>
      </c>
    </row>
    <row r="21" spans="1:8" ht="89.65" customHeight="1" thickBot="1" x14ac:dyDescent="0.25">
      <c r="A21" s="5" t="s">
        <v>40</v>
      </c>
      <c r="B21" s="14" t="s">
        <v>41</v>
      </c>
      <c r="C21" s="320"/>
      <c r="D21" s="34" t="s">
        <v>119</v>
      </c>
      <c r="E21" s="46" t="s">
        <v>53</v>
      </c>
      <c r="F21" s="46" t="s">
        <v>54</v>
      </c>
      <c r="G21" s="56" t="s">
        <v>404</v>
      </c>
      <c r="H21" s="47" t="s">
        <v>6</v>
      </c>
    </row>
    <row r="22" spans="1:8" ht="7.15" customHeight="1" thickBot="1" x14ac:dyDescent="0.2">
      <c r="A22" s="294"/>
      <c r="B22" s="295"/>
      <c r="C22" s="295"/>
      <c r="D22" s="295"/>
      <c r="E22" s="295"/>
      <c r="F22" s="295"/>
      <c r="G22" s="295"/>
      <c r="H22" s="296"/>
    </row>
    <row r="23" spans="1:8" ht="82.5" x14ac:dyDescent="0.2">
      <c r="A23" s="6">
        <v>5</v>
      </c>
      <c r="B23" s="11" t="s">
        <v>120</v>
      </c>
      <c r="C23" s="16" t="s">
        <v>121</v>
      </c>
      <c r="D23" s="315"/>
      <c r="E23" s="315"/>
      <c r="F23" s="315"/>
      <c r="G23" s="316"/>
      <c r="H23" s="317"/>
    </row>
    <row r="24" spans="1:8" ht="126" customHeight="1" x14ac:dyDescent="0.2">
      <c r="A24" s="4" t="s">
        <v>45</v>
      </c>
      <c r="B24" s="12" t="s">
        <v>55</v>
      </c>
      <c r="C24" s="319"/>
      <c r="D24" s="33" t="s">
        <v>123</v>
      </c>
      <c r="E24" s="45" t="s">
        <v>53</v>
      </c>
      <c r="F24" s="45" t="s">
        <v>54</v>
      </c>
      <c r="G24" s="56" t="s">
        <v>404</v>
      </c>
      <c r="H24" s="42" t="s">
        <v>6</v>
      </c>
    </row>
    <row r="25" spans="1:8" ht="103.9" customHeight="1" thickBot="1" x14ac:dyDescent="0.25">
      <c r="A25" s="5" t="s">
        <v>46</v>
      </c>
      <c r="B25" s="14" t="s">
        <v>122</v>
      </c>
      <c r="C25" s="320"/>
      <c r="D25" s="34" t="s">
        <v>124</v>
      </c>
      <c r="E25" s="46" t="s">
        <v>53</v>
      </c>
      <c r="F25" s="46" t="s">
        <v>54</v>
      </c>
      <c r="G25" s="56" t="s">
        <v>404</v>
      </c>
      <c r="H25" s="47" t="s">
        <v>6</v>
      </c>
    </row>
    <row r="26" spans="1:8" ht="7.15" customHeight="1" thickBot="1" x14ac:dyDescent="0.2">
      <c r="A26" s="294"/>
      <c r="B26" s="295"/>
      <c r="C26" s="295"/>
      <c r="D26" s="295"/>
      <c r="E26" s="295"/>
      <c r="F26" s="295"/>
      <c r="G26" s="295"/>
      <c r="H26" s="296"/>
    </row>
    <row r="27" spans="1:8" ht="82.5" x14ac:dyDescent="0.2">
      <c r="A27" s="6">
        <v>6</v>
      </c>
      <c r="B27" s="11" t="s">
        <v>125</v>
      </c>
      <c r="C27" s="16" t="s">
        <v>166</v>
      </c>
      <c r="D27" s="315"/>
      <c r="E27" s="315"/>
      <c r="F27" s="315"/>
      <c r="G27" s="316"/>
      <c r="H27" s="317"/>
    </row>
    <row r="28" spans="1:8" ht="70.900000000000006" customHeight="1" x14ac:dyDescent="0.2">
      <c r="A28" s="4" t="s">
        <v>47</v>
      </c>
      <c r="B28" s="12" t="s">
        <v>58</v>
      </c>
      <c r="C28" s="23"/>
      <c r="D28" s="33" t="s">
        <v>126</v>
      </c>
      <c r="E28" s="45" t="s">
        <v>53</v>
      </c>
      <c r="F28" s="45" t="s">
        <v>54</v>
      </c>
      <c r="G28" s="56" t="s">
        <v>404</v>
      </c>
      <c r="H28" s="42" t="s">
        <v>6</v>
      </c>
    </row>
    <row r="29" spans="1:8" ht="84.4" customHeight="1" thickBot="1" x14ac:dyDescent="0.25">
      <c r="A29" s="5" t="s">
        <v>48</v>
      </c>
      <c r="B29" s="14" t="s">
        <v>59</v>
      </c>
      <c r="C29" s="28" t="s">
        <v>167</v>
      </c>
      <c r="D29" s="34" t="s">
        <v>61</v>
      </c>
      <c r="E29" s="46" t="s">
        <v>53</v>
      </c>
      <c r="F29" s="46" t="s">
        <v>54</v>
      </c>
      <c r="G29" s="56" t="s">
        <v>404</v>
      </c>
      <c r="H29" s="47" t="s">
        <v>6</v>
      </c>
    </row>
    <row r="30" spans="1:8" ht="7.15" customHeight="1" thickBot="1" x14ac:dyDescent="0.2">
      <c r="A30" s="294"/>
      <c r="B30" s="295"/>
      <c r="C30" s="295"/>
      <c r="D30" s="295"/>
      <c r="E30" s="295"/>
      <c r="F30" s="295"/>
      <c r="G30" s="295"/>
      <c r="H30" s="296"/>
    </row>
    <row r="31" spans="1:8" ht="50.25" x14ac:dyDescent="0.2">
      <c r="A31" s="6">
        <v>7</v>
      </c>
      <c r="B31" s="11" t="s">
        <v>62</v>
      </c>
      <c r="C31" s="321"/>
      <c r="D31" s="315"/>
      <c r="E31" s="315"/>
      <c r="F31" s="315"/>
      <c r="G31" s="316"/>
      <c r="H31" s="317"/>
    </row>
    <row r="32" spans="1:8" ht="97.9" customHeight="1" x14ac:dyDescent="0.2">
      <c r="A32" s="4" t="s">
        <v>49</v>
      </c>
      <c r="B32" s="12" t="s">
        <v>63</v>
      </c>
      <c r="C32" s="322"/>
      <c r="D32" s="33" t="s">
        <v>127</v>
      </c>
      <c r="E32" s="45" t="s">
        <v>53</v>
      </c>
      <c r="F32" s="45" t="s">
        <v>54</v>
      </c>
      <c r="G32" s="56" t="s">
        <v>404</v>
      </c>
      <c r="H32" s="42" t="s">
        <v>6</v>
      </c>
    </row>
    <row r="33" spans="1:8" ht="85.9" customHeight="1" thickBot="1" x14ac:dyDescent="0.25">
      <c r="A33" s="5" t="s">
        <v>50</v>
      </c>
      <c r="B33" s="14" t="s">
        <v>64</v>
      </c>
      <c r="C33" s="320"/>
      <c r="D33" s="34" t="s">
        <v>128</v>
      </c>
      <c r="E33" s="46" t="s">
        <v>53</v>
      </c>
      <c r="F33" s="46" t="s">
        <v>54</v>
      </c>
      <c r="G33" s="56" t="s">
        <v>404</v>
      </c>
      <c r="H33" s="47" t="s">
        <v>6</v>
      </c>
    </row>
    <row r="34" spans="1:8" ht="7.15" customHeight="1" thickBot="1" x14ac:dyDescent="0.2">
      <c r="A34" s="294"/>
      <c r="B34" s="295"/>
      <c r="C34" s="295"/>
      <c r="D34" s="295"/>
      <c r="E34" s="295"/>
      <c r="F34" s="295"/>
      <c r="G34" s="295"/>
      <c r="H34" s="296"/>
    </row>
    <row r="35" spans="1:8" ht="22.9" customHeight="1" x14ac:dyDescent="0.15">
      <c r="A35" s="25">
        <v>8</v>
      </c>
      <c r="B35" s="26" t="s">
        <v>67</v>
      </c>
      <c r="C35" s="322"/>
      <c r="D35" s="312"/>
      <c r="E35" s="312"/>
      <c r="F35" s="312"/>
      <c r="G35" s="313"/>
      <c r="H35" s="314"/>
    </row>
    <row r="36" spans="1:8" ht="74.650000000000006" customHeight="1" x14ac:dyDescent="0.2">
      <c r="A36" s="4" t="s">
        <v>51</v>
      </c>
      <c r="B36" s="12" t="s">
        <v>68</v>
      </c>
      <c r="C36" s="322"/>
      <c r="D36" s="33" t="s">
        <v>129</v>
      </c>
      <c r="E36" s="45" t="s">
        <v>53</v>
      </c>
      <c r="F36" s="45" t="s">
        <v>54</v>
      </c>
      <c r="G36" s="56" t="s">
        <v>404</v>
      </c>
      <c r="H36" s="42" t="s">
        <v>6</v>
      </c>
    </row>
    <row r="37" spans="1:8" ht="78.400000000000006" customHeight="1" thickBot="1" x14ac:dyDescent="0.25">
      <c r="A37" s="5" t="s">
        <v>52</v>
      </c>
      <c r="B37" s="14" t="s">
        <v>69</v>
      </c>
      <c r="C37" s="320"/>
      <c r="D37" s="34" t="s">
        <v>130</v>
      </c>
      <c r="E37" s="46" t="s">
        <v>53</v>
      </c>
      <c r="F37" s="46" t="s">
        <v>54</v>
      </c>
      <c r="G37" s="56" t="s">
        <v>404</v>
      </c>
      <c r="H37" s="47" t="s">
        <v>6</v>
      </c>
    </row>
  </sheetData>
  <mergeCells count="24">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 ref="A22:H22"/>
    <mergeCell ref="A10:H10"/>
    <mergeCell ref="A26:H26"/>
    <mergeCell ref="A30:H30"/>
    <mergeCell ref="D1:H3"/>
    <mergeCell ref="A1:B1"/>
    <mergeCell ref="A2:B2"/>
    <mergeCell ref="A3:B3"/>
  </mergeCells>
  <hyperlinks>
    <hyperlink ref="C29" r:id="rId1" display="1) To complete this indicator, you can use country reports, media sources or/and also the U.S. Department of State International Religious Freedom Reports." xr:uid="{00000000-0004-0000-04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'TEST ANSWERS HIDE'!$C$1:$C$22</xm:f>
          </x14:formula1>
          <xm:sqref>F24:F25 F36:F37 F16:F17 F20:F21 F12:F13 F28:F29 F32:F33 F8:F9</xm:sqref>
        </x14:dataValidation>
        <x14:dataValidation type="list" allowBlank="1" showInputMessage="1" showErrorMessage="1" xr:uid="{00000000-0002-0000-0400-000001000000}">
          <x14:formula1>
            <xm:f>'TEST ANSWERS HIDE'!$A$1:$A$8</xm:f>
          </x14:formula1>
          <xm:sqref>E20:E21 E36:E37 E12:E13 E16:E17 E8:E9 E24:E25 E28:E29 E32:E33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62"/>
  <sheetViews>
    <sheetView zoomScale="60" zoomScaleNormal="60" workbookViewId="0">
      <pane xSplit="2" ySplit="7" topLeftCell="C8" activePane="bottomRight" state="frozen"/>
      <selection pane="bottomLeft" activeCell="A8" sqref="A8"/>
      <selection pane="topRight" activeCell="C1" sqref="C1"/>
      <selection pane="bottomRight" activeCell="H22" sqref="H22"/>
    </sheetView>
  </sheetViews>
  <sheetFormatPr defaultColWidth="8.7421875" defaultRowHeight="13.5" x14ac:dyDescent="0.15"/>
  <cols>
    <col min="1" max="1" width="13.71875" style="148" customWidth="1"/>
    <col min="2" max="2" width="45.6015625" style="149" customWidth="1"/>
    <col min="3" max="3" width="45.6015625" style="150" customWidth="1"/>
    <col min="4" max="4" width="60.66796875" style="57" customWidth="1"/>
    <col min="5" max="7" width="20.71484375" style="57" customWidth="1"/>
    <col min="8" max="8" width="45.6015625" style="57" customWidth="1"/>
    <col min="9" max="15" width="27.7109375" style="57" customWidth="1"/>
    <col min="16" max="16384" width="8.7421875" style="57"/>
  </cols>
  <sheetData>
    <row r="1" spans="1:8" ht="20.65" customHeight="1" x14ac:dyDescent="0.2">
      <c r="A1" s="63" t="s">
        <v>455</v>
      </c>
      <c r="B1" s="163" t="s">
        <v>456</v>
      </c>
      <c r="C1" s="64"/>
      <c r="D1" s="334" t="s">
        <v>457</v>
      </c>
      <c r="E1" s="335"/>
      <c r="F1" s="335"/>
      <c r="G1" s="335"/>
      <c r="H1" s="336"/>
    </row>
    <row r="2" spans="1:8" ht="17.649999999999999" customHeight="1" x14ac:dyDescent="0.2">
      <c r="A2" s="65" t="s">
        <v>458</v>
      </c>
      <c r="B2" s="66" t="s">
        <v>498</v>
      </c>
      <c r="C2" s="64"/>
      <c r="D2" s="337"/>
      <c r="E2" s="338"/>
      <c r="F2" s="338"/>
      <c r="G2" s="338"/>
      <c r="H2" s="339"/>
    </row>
    <row r="3" spans="1:8" ht="18" customHeight="1" thickBot="1" x14ac:dyDescent="0.25">
      <c r="A3" s="67" t="s">
        <v>459</v>
      </c>
      <c r="B3" s="68" t="s">
        <v>499</v>
      </c>
      <c r="C3" s="64"/>
      <c r="D3" s="340"/>
      <c r="E3" s="341"/>
      <c r="F3" s="341"/>
      <c r="G3" s="341"/>
      <c r="H3" s="342"/>
    </row>
    <row r="5" spans="1:8" ht="14.25" thickBot="1" x14ac:dyDescent="0.2"/>
    <row r="6" spans="1:8" ht="18.75" thickBot="1" x14ac:dyDescent="0.2">
      <c r="A6" s="343" t="s">
        <v>335</v>
      </c>
      <c r="B6" s="344"/>
      <c r="C6" s="344"/>
      <c r="D6" s="344"/>
      <c r="E6" s="344"/>
      <c r="F6" s="344"/>
      <c r="G6" s="344"/>
      <c r="H6" s="345"/>
    </row>
    <row r="7" spans="1:8" s="64" customFormat="1" ht="51" thickBot="1" x14ac:dyDescent="0.25">
      <c r="A7" s="151" t="s">
        <v>7</v>
      </c>
      <c r="B7" s="152" t="s">
        <v>8</v>
      </c>
      <c r="C7" s="152" t="s">
        <v>3</v>
      </c>
      <c r="D7" s="152" t="s">
        <v>4</v>
      </c>
      <c r="E7" s="152" t="s">
        <v>5</v>
      </c>
      <c r="F7" s="152" t="s">
        <v>401</v>
      </c>
      <c r="G7" s="153" t="s">
        <v>461</v>
      </c>
      <c r="H7" s="154" t="s">
        <v>6</v>
      </c>
    </row>
    <row r="8" spans="1:8" ht="34.15" customHeight="1" x14ac:dyDescent="0.2">
      <c r="A8" s="137">
        <v>1</v>
      </c>
      <c r="B8" s="121" t="s">
        <v>73</v>
      </c>
      <c r="C8" s="328" t="s">
        <v>462</v>
      </c>
      <c r="D8" s="325"/>
      <c r="E8" s="326"/>
      <c r="F8" s="326"/>
      <c r="G8" s="326"/>
      <c r="H8" s="327"/>
    </row>
    <row r="9" spans="1:8" ht="120.4" customHeight="1" x14ac:dyDescent="0.2">
      <c r="A9" s="123" t="s">
        <v>18</v>
      </c>
      <c r="B9" s="124" t="s">
        <v>74</v>
      </c>
      <c r="C9" s="329"/>
      <c r="D9" s="155" t="s">
        <v>75</v>
      </c>
      <c r="E9" s="142" t="s">
        <v>12</v>
      </c>
      <c r="F9" s="142">
        <v>2020</v>
      </c>
      <c r="G9" s="143" t="s">
        <v>492</v>
      </c>
      <c r="H9" s="144" t="s">
        <v>503</v>
      </c>
    </row>
    <row r="10" spans="1:8" ht="106.9" customHeight="1" thickBot="1" x14ac:dyDescent="0.25">
      <c r="A10" s="127" t="s">
        <v>72</v>
      </c>
      <c r="B10" s="128" t="s">
        <v>131</v>
      </c>
      <c r="C10" s="329"/>
      <c r="D10" s="156" t="s">
        <v>76</v>
      </c>
      <c r="E10" s="145" t="s">
        <v>11</v>
      </c>
      <c r="F10" s="145">
        <v>2020</v>
      </c>
      <c r="G10" s="143" t="s">
        <v>491</v>
      </c>
      <c r="H10" s="146" t="s">
        <v>590</v>
      </c>
    </row>
    <row r="11" spans="1:8" ht="7.15" customHeight="1" thickBot="1" x14ac:dyDescent="0.2">
      <c r="A11" s="258"/>
      <c r="B11" s="259"/>
      <c r="C11" s="259"/>
      <c r="D11" s="259"/>
      <c r="E11" s="259"/>
      <c r="F11" s="259"/>
      <c r="G11" s="259"/>
      <c r="H11" s="260"/>
    </row>
    <row r="12" spans="1:8" ht="50.25" x14ac:dyDescent="0.2">
      <c r="A12" s="137">
        <v>2</v>
      </c>
      <c r="B12" s="121" t="s">
        <v>157</v>
      </c>
      <c r="C12" s="157" t="s">
        <v>169</v>
      </c>
      <c r="D12" s="325"/>
      <c r="E12" s="326"/>
      <c r="F12" s="326"/>
      <c r="G12" s="326"/>
      <c r="H12" s="327"/>
    </row>
    <row r="13" spans="1:8" ht="160.9" customHeight="1" x14ac:dyDescent="0.2">
      <c r="A13" s="123" t="s">
        <v>23</v>
      </c>
      <c r="B13" s="124" t="s">
        <v>77</v>
      </c>
      <c r="C13" s="330"/>
      <c r="D13" s="155" t="s">
        <v>80</v>
      </c>
      <c r="E13" s="142" t="s">
        <v>10</v>
      </c>
      <c r="F13" s="142">
        <v>2020</v>
      </c>
      <c r="G13" s="143" t="s">
        <v>488</v>
      </c>
      <c r="H13" s="144" t="s">
        <v>591</v>
      </c>
    </row>
    <row r="14" spans="1:8" ht="77.650000000000006" customHeight="1" thickBot="1" x14ac:dyDescent="0.25">
      <c r="A14" s="127" t="s">
        <v>27</v>
      </c>
      <c r="B14" s="128" t="s">
        <v>79</v>
      </c>
      <c r="C14" s="331"/>
      <c r="D14" s="156" t="s">
        <v>371</v>
      </c>
      <c r="E14" s="145" t="s">
        <v>10</v>
      </c>
      <c r="F14" s="145">
        <v>2020</v>
      </c>
      <c r="G14" s="143" t="s">
        <v>488</v>
      </c>
      <c r="H14" s="146" t="s">
        <v>504</v>
      </c>
    </row>
    <row r="15" spans="1:8" ht="7.15" customHeight="1" thickBot="1" x14ac:dyDescent="0.2">
      <c r="A15" s="258"/>
      <c r="B15" s="259"/>
      <c r="C15" s="259"/>
      <c r="D15" s="259"/>
      <c r="E15" s="259"/>
      <c r="F15" s="259"/>
      <c r="G15" s="259"/>
      <c r="H15" s="260"/>
    </row>
    <row r="16" spans="1:8" ht="115.5" x14ac:dyDescent="0.2">
      <c r="A16" s="137">
        <v>3</v>
      </c>
      <c r="B16" s="121" t="s">
        <v>158</v>
      </c>
      <c r="C16" s="157" t="s">
        <v>460</v>
      </c>
      <c r="D16" s="325"/>
      <c r="E16" s="326"/>
      <c r="F16" s="326"/>
      <c r="G16" s="326"/>
      <c r="H16" s="327"/>
    </row>
    <row r="17" spans="1:8" ht="99" customHeight="1" x14ac:dyDescent="0.2">
      <c r="A17" s="123" t="s">
        <v>33</v>
      </c>
      <c r="B17" s="124" t="s">
        <v>81</v>
      </c>
      <c r="C17" s="158"/>
      <c r="D17" s="155" t="s">
        <v>82</v>
      </c>
      <c r="E17" s="142" t="s">
        <v>14</v>
      </c>
      <c r="F17" s="142">
        <v>2020</v>
      </c>
      <c r="G17" s="143" t="s">
        <v>505</v>
      </c>
      <c r="H17" s="144" t="s">
        <v>592</v>
      </c>
    </row>
    <row r="18" spans="1:8" ht="115.9" customHeight="1" thickBot="1" x14ac:dyDescent="0.25">
      <c r="A18" s="127" t="s">
        <v>34</v>
      </c>
      <c r="B18" s="128" t="s">
        <v>159</v>
      </c>
      <c r="C18" s="159" t="s">
        <v>170</v>
      </c>
      <c r="D18" s="156" t="s">
        <v>83</v>
      </c>
      <c r="E18" s="145" t="s">
        <v>14</v>
      </c>
      <c r="F18" s="145">
        <v>2020</v>
      </c>
      <c r="G18" s="143" t="s">
        <v>505</v>
      </c>
      <c r="H18" s="146" t="s">
        <v>603</v>
      </c>
    </row>
    <row r="19" spans="1:8" ht="7.15" customHeight="1" thickBot="1" x14ac:dyDescent="0.2">
      <c r="A19" s="258"/>
      <c r="B19" s="259"/>
      <c r="C19" s="259"/>
      <c r="D19" s="259"/>
      <c r="E19" s="259"/>
      <c r="F19" s="259"/>
      <c r="G19" s="259"/>
      <c r="H19" s="260"/>
    </row>
    <row r="20" spans="1:8" ht="115.5" x14ac:dyDescent="0.2">
      <c r="A20" s="137">
        <v>4</v>
      </c>
      <c r="B20" s="121" t="s">
        <v>84</v>
      </c>
      <c r="C20" s="160" t="s">
        <v>331</v>
      </c>
      <c r="D20" s="325"/>
      <c r="E20" s="326"/>
      <c r="F20" s="326"/>
      <c r="G20" s="326"/>
      <c r="H20" s="327"/>
    </row>
    <row r="21" spans="1:8" ht="133.9" customHeight="1" x14ac:dyDescent="0.2">
      <c r="A21" s="123" t="s">
        <v>28</v>
      </c>
      <c r="B21" s="124" t="s">
        <v>85</v>
      </c>
      <c r="C21" s="330"/>
      <c r="D21" s="155" t="s">
        <v>87</v>
      </c>
      <c r="E21" s="142" t="s">
        <v>10</v>
      </c>
      <c r="F21" s="142">
        <v>2020</v>
      </c>
      <c r="G21" s="143" t="s">
        <v>593</v>
      </c>
      <c r="H21" s="144" t="s">
        <v>594</v>
      </c>
    </row>
    <row r="22" spans="1:8" ht="97.9" customHeight="1" thickBot="1" x14ac:dyDescent="0.25">
      <c r="A22" s="127" t="s">
        <v>40</v>
      </c>
      <c r="B22" s="128" t="s">
        <v>86</v>
      </c>
      <c r="C22" s="331"/>
      <c r="D22" s="156" t="s">
        <v>88</v>
      </c>
      <c r="E22" s="145" t="s">
        <v>10</v>
      </c>
      <c r="F22" s="145">
        <v>2020</v>
      </c>
      <c r="G22" s="143" t="s">
        <v>593</v>
      </c>
      <c r="H22" s="146" t="s">
        <v>502</v>
      </c>
    </row>
    <row r="23" spans="1:8" ht="7.15" customHeight="1" thickBot="1" x14ac:dyDescent="0.2">
      <c r="A23" s="258"/>
      <c r="B23" s="259"/>
      <c r="C23" s="259"/>
      <c r="D23" s="259"/>
      <c r="E23" s="259"/>
      <c r="F23" s="259"/>
      <c r="G23" s="259"/>
      <c r="H23" s="260"/>
    </row>
    <row r="24" spans="1:8" ht="57" customHeight="1" x14ac:dyDescent="0.2">
      <c r="A24" s="137">
        <v>5</v>
      </c>
      <c r="B24" s="121" t="s">
        <v>141</v>
      </c>
      <c r="C24" s="157" t="s">
        <v>172</v>
      </c>
      <c r="D24" s="325"/>
      <c r="E24" s="326"/>
      <c r="F24" s="326"/>
      <c r="G24" s="326"/>
      <c r="H24" s="327"/>
    </row>
    <row r="25" spans="1:8" ht="151.9" customHeight="1" x14ac:dyDescent="0.2">
      <c r="A25" s="123" t="s">
        <v>45</v>
      </c>
      <c r="B25" s="124" t="s">
        <v>89</v>
      </c>
      <c r="C25" s="330"/>
      <c r="D25" s="155" t="s">
        <v>91</v>
      </c>
      <c r="E25" s="142" t="s">
        <v>13</v>
      </c>
      <c r="F25" s="142">
        <v>2020</v>
      </c>
      <c r="G25" s="143" t="s">
        <v>507</v>
      </c>
      <c r="H25" s="144" t="s">
        <v>595</v>
      </c>
    </row>
    <row r="26" spans="1:8" ht="87" customHeight="1" thickBot="1" x14ac:dyDescent="0.25">
      <c r="A26" s="127" t="s">
        <v>46</v>
      </c>
      <c r="B26" s="128" t="s">
        <v>90</v>
      </c>
      <c r="C26" s="331"/>
      <c r="D26" s="156" t="s">
        <v>92</v>
      </c>
      <c r="E26" s="145" t="s">
        <v>12</v>
      </c>
      <c r="F26" s="145">
        <v>2020</v>
      </c>
      <c r="G26" s="143" t="s">
        <v>494</v>
      </c>
      <c r="H26" s="144" t="s">
        <v>506</v>
      </c>
    </row>
    <row r="27" spans="1:8" ht="7.15" customHeight="1" thickBot="1" x14ac:dyDescent="0.2">
      <c r="A27" s="258"/>
      <c r="B27" s="259"/>
      <c r="C27" s="259"/>
      <c r="D27" s="259"/>
      <c r="E27" s="259"/>
      <c r="F27" s="259"/>
      <c r="G27" s="259"/>
      <c r="H27" s="260"/>
    </row>
    <row r="28" spans="1:8" ht="56.65" customHeight="1" x14ac:dyDescent="0.2">
      <c r="A28" s="137">
        <v>6</v>
      </c>
      <c r="B28" s="121" t="s">
        <v>93</v>
      </c>
      <c r="C28" s="157" t="s">
        <v>173</v>
      </c>
      <c r="D28" s="325"/>
      <c r="E28" s="326"/>
      <c r="F28" s="326"/>
      <c r="G28" s="326"/>
      <c r="H28" s="327"/>
    </row>
    <row r="29" spans="1:8" ht="136.9" customHeight="1" x14ac:dyDescent="0.2">
      <c r="A29" s="123" t="s">
        <v>47</v>
      </c>
      <c r="B29" s="124" t="s">
        <v>94</v>
      </c>
      <c r="C29" s="330"/>
      <c r="D29" s="155" t="s">
        <v>96</v>
      </c>
      <c r="E29" s="142" t="s">
        <v>12</v>
      </c>
      <c r="F29" s="142">
        <v>2020</v>
      </c>
      <c r="G29" s="143" t="s">
        <v>494</v>
      </c>
      <c r="H29" s="144" t="s">
        <v>536</v>
      </c>
    </row>
    <row r="30" spans="1:8" ht="85.9" customHeight="1" thickBot="1" x14ac:dyDescent="0.25">
      <c r="A30" s="127" t="s">
        <v>48</v>
      </c>
      <c r="B30" s="128" t="s">
        <v>95</v>
      </c>
      <c r="C30" s="331"/>
      <c r="D30" s="156" t="s">
        <v>97</v>
      </c>
      <c r="E30" s="145" t="s">
        <v>12</v>
      </c>
      <c r="F30" s="145">
        <v>2020</v>
      </c>
      <c r="G30" s="143" t="s">
        <v>508</v>
      </c>
      <c r="H30" s="146" t="s">
        <v>509</v>
      </c>
    </row>
    <row r="31" spans="1:8" ht="7.15" customHeight="1" thickBot="1" x14ac:dyDescent="0.2">
      <c r="A31" s="258"/>
      <c r="B31" s="259"/>
      <c r="C31" s="259"/>
      <c r="D31" s="259"/>
      <c r="E31" s="259"/>
      <c r="F31" s="259"/>
      <c r="G31" s="259"/>
      <c r="H31" s="260"/>
    </row>
    <row r="32" spans="1:8" ht="27.4" customHeight="1" x14ac:dyDescent="0.15">
      <c r="A32" s="137">
        <v>7</v>
      </c>
      <c r="B32" s="121" t="s">
        <v>98</v>
      </c>
      <c r="C32" s="332"/>
      <c r="D32" s="325"/>
      <c r="E32" s="326"/>
      <c r="F32" s="326"/>
      <c r="G32" s="326"/>
      <c r="H32" s="327"/>
    </row>
    <row r="33" spans="1:8" ht="133.15" customHeight="1" x14ac:dyDescent="0.2">
      <c r="A33" s="123" t="s">
        <v>49</v>
      </c>
      <c r="B33" s="124" t="s">
        <v>99</v>
      </c>
      <c r="C33" s="333"/>
      <c r="D33" s="155" t="s">
        <v>101</v>
      </c>
      <c r="E33" s="142" t="s">
        <v>12</v>
      </c>
      <c r="F33" s="142">
        <v>2020</v>
      </c>
      <c r="G33" s="143" t="s">
        <v>494</v>
      </c>
      <c r="H33" s="144" t="s">
        <v>510</v>
      </c>
    </row>
    <row r="34" spans="1:8" ht="85.15" customHeight="1" thickBot="1" x14ac:dyDescent="0.25">
      <c r="A34" s="127" t="s">
        <v>50</v>
      </c>
      <c r="B34" s="128" t="s">
        <v>100</v>
      </c>
      <c r="C34" s="331"/>
      <c r="D34" s="156" t="s">
        <v>102</v>
      </c>
      <c r="E34" s="145" t="s">
        <v>12</v>
      </c>
      <c r="F34" s="145">
        <v>2020</v>
      </c>
      <c r="G34" s="147" t="s">
        <v>494</v>
      </c>
      <c r="H34" s="146" t="s">
        <v>511</v>
      </c>
    </row>
    <row r="36" spans="1:8" ht="14.25" thickBot="1" x14ac:dyDescent="0.2"/>
    <row r="37" spans="1:8" ht="39" customHeight="1" thickBot="1" x14ac:dyDescent="0.2">
      <c r="B37" s="323" t="s">
        <v>338</v>
      </c>
      <c r="C37" s="324"/>
    </row>
    <row r="38" spans="1:8" ht="18.75" thickBot="1" x14ac:dyDescent="0.2">
      <c r="B38" s="161" t="s">
        <v>336</v>
      </c>
      <c r="C38" s="162" t="s">
        <v>337</v>
      </c>
    </row>
    <row r="39" spans="1:8" ht="15.75" x14ac:dyDescent="0.15">
      <c r="B39" s="164" t="s">
        <v>433</v>
      </c>
      <c r="C39" s="165">
        <v>0.58099999999999996</v>
      </c>
    </row>
    <row r="40" spans="1:8" ht="15.75" x14ac:dyDescent="0.15">
      <c r="B40" s="166" t="s">
        <v>434</v>
      </c>
      <c r="C40" s="167">
        <v>8.3000000000000004E-2</v>
      </c>
    </row>
    <row r="41" spans="1:8" ht="15.75" x14ac:dyDescent="0.15">
      <c r="B41" s="166" t="s">
        <v>435</v>
      </c>
      <c r="C41" s="167">
        <v>5.0000000000000001E-3</v>
      </c>
    </row>
    <row r="42" spans="1:8" ht="15.75" x14ac:dyDescent="0.15">
      <c r="B42" s="166" t="s">
        <v>436</v>
      </c>
      <c r="C42" s="167">
        <v>5.0000000000000001E-3</v>
      </c>
    </row>
    <row r="43" spans="1:8" ht="15.75" x14ac:dyDescent="0.15">
      <c r="B43" s="166" t="s">
        <v>437</v>
      </c>
      <c r="C43" s="167">
        <v>4.0000000000000001E-3</v>
      </c>
    </row>
    <row r="44" spans="1:8" ht="15.75" x14ac:dyDescent="0.15">
      <c r="B44" s="166" t="s">
        <v>438</v>
      </c>
      <c r="C44" s="168" t="s">
        <v>441</v>
      </c>
    </row>
    <row r="45" spans="1:8" ht="15.75" x14ac:dyDescent="0.15">
      <c r="B45" s="166" t="s">
        <v>439</v>
      </c>
      <c r="C45" s="167">
        <v>0.31900000000000001</v>
      </c>
    </row>
    <row r="46" spans="1:8" ht="15.75" x14ac:dyDescent="0.15">
      <c r="B46" s="166" t="s">
        <v>440</v>
      </c>
      <c r="C46" s="167">
        <v>2E-3</v>
      </c>
    </row>
    <row r="47" spans="1:8" x14ac:dyDescent="0.15">
      <c r="B47" s="169"/>
      <c r="C47" s="170"/>
    </row>
    <row r="48" spans="1:8" x14ac:dyDescent="0.15">
      <c r="B48" s="169"/>
      <c r="C48" s="170"/>
    </row>
    <row r="49" spans="2:3" x14ac:dyDescent="0.15">
      <c r="B49" s="169"/>
      <c r="C49" s="170"/>
    </row>
    <row r="50" spans="2:3" x14ac:dyDescent="0.15">
      <c r="B50" s="169"/>
      <c r="C50" s="170"/>
    </row>
    <row r="51" spans="2:3" x14ac:dyDescent="0.15">
      <c r="B51" s="169"/>
      <c r="C51" s="170"/>
    </row>
    <row r="52" spans="2:3" x14ac:dyDescent="0.15">
      <c r="B52" s="169"/>
      <c r="C52" s="170"/>
    </row>
    <row r="53" spans="2:3" x14ac:dyDescent="0.15">
      <c r="B53" s="169"/>
      <c r="C53" s="170"/>
    </row>
    <row r="54" spans="2:3" x14ac:dyDescent="0.15">
      <c r="B54" s="169"/>
      <c r="C54" s="170"/>
    </row>
    <row r="55" spans="2:3" x14ac:dyDescent="0.15">
      <c r="B55" s="169"/>
      <c r="C55" s="170"/>
    </row>
    <row r="56" spans="2:3" x14ac:dyDescent="0.15">
      <c r="B56" s="169"/>
      <c r="C56" s="170"/>
    </row>
    <row r="57" spans="2:3" x14ac:dyDescent="0.15">
      <c r="B57" s="169"/>
      <c r="C57" s="170"/>
    </row>
    <row r="58" spans="2:3" x14ac:dyDescent="0.15">
      <c r="B58" s="169"/>
      <c r="C58" s="170"/>
    </row>
    <row r="59" spans="2:3" x14ac:dyDescent="0.15">
      <c r="B59" s="169"/>
      <c r="C59" s="170"/>
    </row>
    <row r="60" spans="2:3" x14ac:dyDescent="0.15">
      <c r="B60" s="169"/>
      <c r="C60" s="170"/>
    </row>
    <row r="61" spans="2:3" x14ac:dyDescent="0.15">
      <c r="B61" s="169"/>
      <c r="C61" s="170"/>
    </row>
    <row r="62" spans="2:3" ht="14.25" thickBot="1" x14ac:dyDescent="0.2">
      <c r="B62" s="171"/>
      <c r="C62" s="172"/>
    </row>
  </sheetData>
  <sheetProtection algorithmName="SHA-512" hashValue="SvfImtBifDIsJwPhu9UdfmkPwSVtjyta9ClYNvQlXZ9e6IvKst5IuF9Rmo2pdsRk+kMUCM91B/3UEDA5y75ASA==" saltValue="OQ4LkEzIEjTMIbIO+AAURw==" spinCount="100000" sheet="1" objects="1" scenarios="1"/>
  <mergeCells count="22">
    <mergeCell ref="D1:H3"/>
    <mergeCell ref="D28:H28"/>
    <mergeCell ref="D8:H8"/>
    <mergeCell ref="D24:H24"/>
    <mergeCell ref="D20:H20"/>
    <mergeCell ref="A6:H6"/>
    <mergeCell ref="B37:C37"/>
    <mergeCell ref="D32:H32"/>
    <mergeCell ref="D12:H12"/>
    <mergeCell ref="C8:C10"/>
    <mergeCell ref="C13:C14"/>
    <mergeCell ref="C21:C22"/>
    <mergeCell ref="C25:C26"/>
    <mergeCell ref="C29:C30"/>
    <mergeCell ref="C32:C34"/>
    <mergeCell ref="A11:H11"/>
    <mergeCell ref="A15:H15"/>
    <mergeCell ref="A19:H19"/>
    <mergeCell ref="A23:H23"/>
    <mergeCell ref="A27:H27"/>
    <mergeCell ref="A31:H31"/>
    <mergeCell ref="D16:H16"/>
  </mergeCells>
  <hyperlinks>
    <hyperlink ref="C20" r:id="rId1" display="1) A “public space” stands for “an area or place that is open and accessible to all people, regardless of gender, race, ethnicity, age or socio-economic level. Examples of such spaces are plazas, squares, parks, connecting spaces (sidewalks and streets) (" xr:uid="{00000000-0004-0000-0500-000000000000}"/>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'TEST ANSWERS HIDE'!$C$1:$C$22</xm:f>
          </x14:formula1>
          <xm:sqref>F33:F34 F13:F14 F17:F18 F21:F22 F25:F26 F29:F30 F9:F10</xm:sqref>
        </x14:dataValidation>
        <x14:dataValidation type="list" allowBlank="1" showInputMessage="1" showErrorMessage="1" xr:uid="{00000000-0002-0000-0500-000001000000}">
          <x14:formula1>
            <xm:f>'TEST ANSWERS HIDE'!$A$1:$A$8</xm:f>
          </x14:formula1>
          <xm:sqref>E33:E34 E9:E10 E13:E14 E17:E18 E21:E22 E25:E26 E29:E30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45"/>
  <sheetViews>
    <sheetView topLeftCell="A4" zoomScale="60" zoomScaleNormal="60" workbookViewId="0">
      <pane xSplit="2" ySplit="15" topLeftCell="C19" activePane="bottomRight" state="frozen"/>
      <selection activeCell="A4" sqref="A4"/>
      <selection pane="bottomLeft" activeCell="A19" sqref="A19"/>
      <selection pane="topRight" activeCell="C4" sqref="C4"/>
      <selection pane="bottomRight" activeCell="A18" sqref="A18"/>
    </sheetView>
  </sheetViews>
  <sheetFormatPr defaultColWidth="8.7421875" defaultRowHeight="13.5" x14ac:dyDescent="0.15"/>
  <cols>
    <col min="1" max="1" width="13.71875" style="20" customWidth="1"/>
    <col min="2" max="3" width="45.6015625" style="1" customWidth="1"/>
    <col min="4" max="4" width="60.66796875" style="1" customWidth="1"/>
    <col min="5" max="7" width="20.71484375" style="1" customWidth="1"/>
    <col min="8" max="8" width="45.6015625" style="1" customWidth="1"/>
    <col min="9" max="15" width="27.7109375" style="1" customWidth="1"/>
    <col min="16" max="16384" width="8.7421875" style="1"/>
  </cols>
  <sheetData>
    <row r="1" spans="1:8" ht="17.649999999999999" customHeight="1" x14ac:dyDescent="0.2">
      <c r="A1" s="368" t="s">
        <v>1</v>
      </c>
      <c r="B1" s="369"/>
      <c r="D1" s="359" t="s">
        <v>150</v>
      </c>
      <c r="E1" s="360"/>
      <c r="F1" s="360"/>
      <c r="G1" s="360"/>
      <c r="H1" s="361"/>
    </row>
    <row r="2" spans="1:8" ht="17.649999999999999" customHeight="1" x14ac:dyDescent="0.2">
      <c r="A2" s="370" t="s">
        <v>2</v>
      </c>
      <c r="B2" s="371"/>
      <c r="D2" s="362"/>
      <c r="E2" s="363"/>
      <c r="F2" s="363"/>
      <c r="G2" s="363"/>
      <c r="H2" s="364"/>
    </row>
    <row r="3" spans="1:8" ht="18" customHeight="1" thickBot="1" x14ac:dyDescent="0.25">
      <c r="A3" s="372" t="s">
        <v>0</v>
      </c>
      <c r="B3" s="373"/>
      <c r="D3" s="365"/>
      <c r="E3" s="366"/>
      <c r="F3" s="366"/>
      <c r="G3" s="366"/>
      <c r="H3" s="367"/>
    </row>
    <row r="5" spans="1:8" ht="14.25" thickBot="1" x14ac:dyDescent="0.2"/>
    <row r="6" spans="1:8" ht="40.15" customHeight="1" thickBot="1" x14ac:dyDescent="0.2">
      <c r="B6" s="354" t="s">
        <v>338</v>
      </c>
      <c r="C6" s="355"/>
    </row>
    <row r="7" spans="1:8" ht="18.75" thickBot="1" x14ac:dyDescent="0.2">
      <c r="B7" s="43" t="s">
        <v>336</v>
      </c>
      <c r="C7" s="44" t="s">
        <v>337</v>
      </c>
    </row>
    <row r="8" spans="1:8" x14ac:dyDescent="0.15">
      <c r="B8" s="48"/>
      <c r="C8" s="49"/>
    </row>
    <row r="9" spans="1:8" x14ac:dyDescent="0.15">
      <c r="B9" s="50"/>
      <c r="C9" s="51"/>
    </row>
    <row r="10" spans="1:8" x14ac:dyDescent="0.15">
      <c r="B10" s="50"/>
      <c r="C10" s="51"/>
    </row>
    <row r="11" spans="1:8" x14ac:dyDescent="0.15">
      <c r="B11" s="50"/>
      <c r="C11" s="51"/>
    </row>
    <row r="12" spans="1:8" x14ac:dyDescent="0.15">
      <c r="B12" s="50"/>
      <c r="C12" s="51"/>
    </row>
    <row r="13" spans="1:8" x14ac:dyDescent="0.15">
      <c r="B13" s="50"/>
      <c r="C13" s="51"/>
    </row>
    <row r="14" spans="1:8" x14ac:dyDescent="0.15">
      <c r="B14" s="50"/>
      <c r="C14" s="51"/>
    </row>
    <row r="15" spans="1:8" ht="14.25" thickBot="1" x14ac:dyDescent="0.2">
      <c r="B15" s="52"/>
      <c r="C15" s="53"/>
    </row>
    <row r="16" spans="1:8" ht="14.25" thickBot="1" x14ac:dyDescent="0.2">
      <c r="B16" s="19"/>
      <c r="C16" s="18"/>
    </row>
    <row r="17" spans="1:8" ht="18.75" thickBot="1" x14ac:dyDescent="0.2">
      <c r="A17" s="356" t="s">
        <v>335</v>
      </c>
      <c r="B17" s="357"/>
      <c r="C17" s="357"/>
      <c r="D17" s="357"/>
      <c r="E17" s="357"/>
      <c r="F17" s="357"/>
      <c r="G17" s="357"/>
      <c r="H17" s="358"/>
    </row>
    <row r="18" spans="1:8" s="2" customFormat="1" ht="59.65" customHeight="1" thickBot="1" x14ac:dyDescent="0.25">
      <c r="A18" s="35" t="s">
        <v>7</v>
      </c>
      <c r="B18" s="36" t="s">
        <v>8</v>
      </c>
      <c r="C18" s="36" t="s">
        <v>3</v>
      </c>
      <c r="D18" s="36" t="s">
        <v>4</v>
      </c>
      <c r="E18" s="36" t="s">
        <v>5</v>
      </c>
      <c r="F18" s="36" t="s">
        <v>402</v>
      </c>
      <c r="G18" s="55" t="s">
        <v>403</v>
      </c>
      <c r="H18" s="37" t="s">
        <v>6</v>
      </c>
    </row>
    <row r="19" spans="1:8" s="2" customFormat="1" ht="33.75" x14ac:dyDescent="0.2">
      <c r="A19" s="6">
        <v>1</v>
      </c>
      <c r="B19" s="7" t="s">
        <v>73</v>
      </c>
      <c r="C19" s="318" t="s">
        <v>334</v>
      </c>
      <c r="D19" s="350"/>
      <c r="E19" s="351"/>
      <c r="F19" s="351"/>
      <c r="G19" s="351"/>
      <c r="H19" s="352"/>
    </row>
    <row r="20" spans="1:8" s="2" customFormat="1" ht="73.150000000000006" customHeight="1" x14ac:dyDescent="0.2">
      <c r="A20" s="4" t="s">
        <v>18</v>
      </c>
      <c r="B20" s="8" t="s">
        <v>74</v>
      </c>
      <c r="C20" s="353"/>
      <c r="D20" s="31" t="s">
        <v>132</v>
      </c>
      <c r="E20" s="45" t="s">
        <v>53</v>
      </c>
      <c r="F20" s="45" t="s">
        <v>54</v>
      </c>
      <c r="G20" s="56" t="s">
        <v>404</v>
      </c>
      <c r="H20" s="42" t="s">
        <v>6</v>
      </c>
    </row>
    <row r="21" spans="1:8" s="2" customFormat="1" ht="75" customHeight="1" thickBot="1" x14ac:dyDescent="0.25">
      <c r="A21" s="5" t="s">
        <v>72</v>
      </c>
      <c r="B21" s="9" t="s">
        <v>131</v>
      </c>
      <c r="C21" s="353"/>
      <c r="D21" s="32" t="s">
        <v>76</v>
      </c>
      <c r="E21" s="46" t="s">
        <v>53</v>
      </c>
      <c r="F21" s="46" t="s">
        <v>54</v>
      </c>
      <c r="G21" s="56" t="s">
        <v>404</v>
      </c>
      <c r="H21" s="47" t="s">
        <v>6</v>
      </c>
    </row>
    <row r="22" spans="1:8" s="2" customFormat="1" ht="7.15" customHeight="1" thickBot="1" x14ac:dyDescent="0.2">
      <c r="A22" s="294"/>
      <c r="B22" s="295"/>
      <c r="C22" s="295"/>
      <c r="D22" s="295"/>
      <c r="E22" s="295"/>
      <c r="F22" s="295"/>
      <c r="G22" s="295"/>
      <c r="H22" s="296"/>
    </row>
    <row r="23" spans="1:8" s="2" customFormat="1" ht="50.25" x14ac:dyDescent="0.2">
      <c r="A23" s="6">
        <v>2</v>
      </c>
      <c r="B23" s="7" t="s">
        <v>133</v>
      </c>
      <c r="C23" s="10" t="s">
        <v>169</v>
      </c>
      <c r="D23" s="350"/>
      <c r="E23" s="351"/>
      <c r="F23" s="351"/>
      <c r="G23" s="351"/>
      <c r="H23" s="352"/>
    </row>
    <row r="24" spans="1:8" s="2" customFormat="1" ht="97.15" customHeight="1" x14ac:dyDescent="0.2">
      <c r="A24" s="4" t="s">
        <v>23</v>
      </c>
      <c r="B24" s="8" t="s">
        <v>78</v>
      </c>
      <c r="C24" s="346"/>
      <c r="D24" s="31" t="s">
        <v>134</v>
      </c>
      <c r="E24" s="45" t="s">
        <v>53</v>
      </c>
      <c r="F24" s="45" t="s">
        <v>54</v>
      </c>
      <c r="G24" s="56" t="s">
        <v>404</v>
      </c>
      <c r="H24" s="42" t="s">
        <v>6</v>
      </c>
    </row>
    <row r="25" spans="1:8" s="2" customFormat="1" ht="90" customHeight="1" thickBot="1" x14ac:dyDescent="0.25">
      <c r="A25" s="5" t="s">
        <v>27</v>
      </c>
      <c r="B25" s="9" t="s">
        <v>79</v>
      </c>
      <c r="C25" s="347"/>
      <c r="D25" s="32" t="s">
        <v>135</v>
      </c>
      <c r="E25" s="46" t="s">
        <v>53</v>
      </c>
      <c r="F25" s="46" t="s">
        <v>54</v>
      </c>
      <c r="G25" s="56" t="s">
        <v>404</v>
      </c>
      <c r="H25" s="47" t="s">
        <v>6</v>
      </c>
    </row>
    <row r="26" spans="1:8" s="2" customFormat="1" ht="7.15" customHeight="1" thickBot="1" x14ac:dyDescent="0.2">
      <c r="A26" s="294"/>
      <c r="B26" s="295"/>
      <c r="C26" s="295"/>
      <c r="D26" s="295"/>
      <c r="E26" s="295"/>
      <c r="F26" s="295"/>
      <c r="G26" s="295"/>
      <c r="H26" s="296"/>
    </row>
    <row r="27" spans="1:8" s="2" customFormat="1" ht="82.5" x14ac:dyDescent="0.2">
      <c r="A27" s="6">
        <v>3</v>
      </c>
      <c r="B27" s="7" t="s">
        <v>136</v>
      </c>
      <c r="C27" s="10" t="s">
        <v>170</v>
      </c>
      <c r="D27" s="350"/>
      <c r="E27" s="351"/>
      <c r="F27" s="351"/>
      <c r="G27" s="351"/>
      <c r="H27" s="352"/>
    </row>
    <row r="28" spans="1:8" s="2" customFormat="1" ht="91.15" customHeight="1" x14ac:dyDescent="0.2">
      <c r="A28" s="4" t="s">
        <v>33</v>
      </c>
      <c r="B28" s="8" t="s">
        <v>81</v>
      </c>
      <c r="C28" s="27"/>
      <c r="D28" s="31" t="s">
        <v>137</v>
      </c>
      <c r="E28" s="45" t="s">
        <v>53</v>
      </c>
      <c r="F28" s="45" t="s">
        <v>54</v>
      </c>
      <c r="G28" s="56" t="s">
        <v>404</v>
      </c>
      <c r="H28" s="42" t="s">
        <v>6</v>
      </c>
    </row>
    <row r="29" spans="1:8" s="2" customFormat="1" ht="90.4" customHeight="1" thickBot="1" x14ac:dyDescent="0.25">
      <c r="A29" s="5" t="s">
        <v>34</v>
      </c>
      <c r="B29" s="9" t="s">
        <v>160</v>
      </c>
      <c r="C29" s="21" t="s">
        <v>170</v>
      </c>
      <c r="D29" s="32" t="s">
        <v>138</v>
      </c>
      <c r="E29" s="46" t="s">
        <v>53</v>
      </c>
      <c r="F29" s="46" t="s">
        <v>54</v>
      </c>
      <c r="G29" s="56" t="s">
        <v>404</v>
      </c>
      <c r="H29" s="47" t="s">
        <v>6</v>
      </c>
    </row>
    <row r="30" spans="1:8" s="2" customFormat="1" ht="7.15" customHeight="1" thickBot="1" x14ac:dyDescent="0.2">
      <c r="A30" s="294"/>
      <c r="B30" s="295"/>
      <c r="C30" s="295"/>
      <c r="D30" s="295"/>
      <c r="E30" s="295"/>
      <c r="F30" s="295"/>
      <c r="G30" s="295"/>
      <c r="H30" s="296"/>
    </row>
    <row r="31" spans="1:8" s="2" customFormat="1" ht="115.5" x14ac:dyDescent="0.2">
      <c r="A31" s="6">
        <v>4</v>
      </c>
      <c r="B31" s="7" t="s">
        <v>84</v>
      </c>
      <c r="C31" s="29" t="s">
        <v>171</v>
      </c>
      <c r="D31" s="350"/>
      <c r="E31" s="351"/>
      <c r="F31" s="351"/>
      <c r="G31" s="351"/>
      <c r="H31" s="352"/>
    </row>
    <row r="32" spans="1:8" s="2" customFormat="1" ht="91.9" customHeight="1" x14ac:dyDescent="0.2">
      <c r="A32" s="4" t="s">
        <v>28</v>
      </c>
      <c r="B32" s="8" t="s">
        <v>85</v>
      </c>
      <c r="C32" s="346"/>
      <c r="D32" s="31" t="s">
        <v>139</v>
      </c>
      <c r="E32" s="45" t="s">
        <v>53</v>
      </c>
      <c r="F32" s="45" t="s">
        <v>54</v>
      </c>
      <c r="G32" s="56" t="s">
        <v>404</v>
      </c>
      <c r="H32" s="42" t="s">
        <v>6</v>
      </c>
    </row>
    <row r="33" spans="1:8" s="2" customFormat="1" ht="71.650000000000006" customHeight="1" thickBot="1" x14ac:dyDescent="0.25">
      <c r="A33" s="5" t="s">
        <v>40</v>
      </c>
      <c r="B33" s="9" t="s">
        <v>86</v>
      </c>
      <c r="C33" s="347"/>
      <c r="D33" s="32" t="s">
        <v>140</v>
      </c>
      <c r="E33" s="46" t="s">
        <v>53</v>
      </c>
      <c r="F33" s="46" t="s">
        <v>54</v>
      </c>
      <c r="G33" s="56" t="s">
        <v>404</v>
      </c>
      <c r="H33" s="47" t="s">
        <v>6</v>
      </c>
    </row>
    <row r="34" spans="1:8" s="2" customFormat="1" ht="7.15" customHeight="1" thickBot="1" x14ac:dyDescent="0.2">
      <c r="A34" s="294"/>
      <c r="B34" s="295"/>
      <c r="C34" s="295"/>
      <c r="D34" s="295"/>
      <c r="E34" s="295"/>
      <c r="F34" s="295"/>
      <c r="G34" s="295"/>
      <c r="H34" s="296"/>
    </row>
    <row r="35" spans="1:8" s="2" customFormat="1" ht="33.75" x14ac:dyDescent="0.2">
      <c r="A35" s="6">
        <v>5</v>
      </c>
      <c r="B35" s="7" t="s">
        <v>141</v>
      </c>
      <c r="C35" s="10" t="s">
        <v>172</v>
      </c>
      <c r="D35" s="350"/>
      <c r="E35" s="351"/>
      <c r="F35" s="351"/>
      <c r="G35" s="351"/>
      <c r="H35" s="352"/>
    </row>
    <row r="36" spans="1:8" s="2" customFormat="1" ht="110.65" customHeight="1" x14ac:dyDescent="0.2">
      <c r="A36" s="4" t="s">
        <v>45</v>
      </c>
      <c r="B36" s="8" t="s">
        <v>89</v>
      </c>
      <c r="C36" s="346"/>
      <c r="D36" s="31" t="s">
        <v>142</v>
      </c>
      <c r="E36" s="45" t="s">
        <v>53</v>
      </c>
      <c r="F36" s="45" t="s">
        <v>54</v>
      </c>
      <c r="G36" s="56" t="s">
        <v>404</v>
      </c>
      <c r="H36" s="42" t="s">
        <v>6</v>
      </c>
    </row>
    <row r="37" spans="1:8" s="2" customFormat="1" ht="93.4" customHeight="1" thickBot="1" x14ac:dyDescent="0.25">
      <c r="A37" s="5" t="s">
        <v>46</v>
      </c>
      <c r="B37" s="9" t="s">
        <v>90</v>
      </c>
      <c r="C37" s="347"/>
      <c r="D37" s="32" t="s">
        <v>143</v>
      </c>
      <c r="E37" s="46" t="s">
        <v>53</v>
      </c>
      <c r="F37" s="46" t="s">
        <v>54</v>
      </c>
      <c r="G37" s="56" t="s">
        <v>404</v>
      </c>
      <c r="H37" s="47" t="s">
        <v>6</v>
      </c>
    </row>
    <row r="38" spans="1:8" s="2" customFormat="1" ht="7.15" customHeight="1" thickBot="1" x14ac:dyDescent="0.2">
      <c r="A38" s="294"/>
      <c r="B38" s="295"/>
      <c r="C38" s="295"/>
      <c r="D38" s="295"/>
      <c r="E38" s="295"/>
      <c r="F38" s="295"/>
      <c r="G38" s="295"/>
      <c r="H38" s="296"/>
    </row>
    <row r="39" spans="1:8" s="2" customFormat="1" ht="50.25" x14ac:dyDescent="0.2">
      <c r="A39" s="6">
        <v>6</v>
      </c>
      <c r="B39" s="7" t="s">
        <v>93</v>
      </c>
      <c r="C39" s="10" t="s">
        <v>173</v>
      </c>
      <c r="D39" s="350"/>
      <c r="E39" s="351"/>
      <c r="F39" s="351"/>
      <c r="G39" s="351"/>
      <c r="H39" s="352"/>
    </row>
    <row r="40" spans="1:8" s="2" customFormat="1" ht="109.9" customHeight="1" x14ac:dyDescent="0.2">
      <c r="A40" s="4" t="s">
        <v>47</v>
      </c>
      <c r="B40" s="8" t="s">
        <v>94</v>
      </c>
      <c r="C40" s="346"/>
      <c r="D40" s="31" t="s">
        <v>144</v>
      </c>
      <c r="E40" s="45" t="s">
        <v>53</v>
      </c>
      <c r="F40" s="45" t="s">
        <v>54</v>
      </c>
      <c r="G40" s="56" t="s">
        <v>404</v>
      </c>
      <c r="H40" s="42" t="s">
        <v>6</v>
      </c>
    </row>
    <row r="41" spans="1:8" s="2" customFormat="1" ht="81" customHeight="1" thickBot="1" x14ac:dyDescent="0.25">
      <c r="A41" s="5" t="s">
        <v>48</v>
      </c>
      <c r="B41" s="9" t="s">
        <v>95</v>
      </c>
      <c r="C41" s="347"/>
      <c r="D41" s="32" t="s">
        <v>145</v>
      </c>
      <c r="E41" s="46" t="s">
        <v>53</v>
      </c>
      <c r="F41" s="46" t="s">
        <v>54</v>
      </c>
      <c r="G41" s="56" t="s">
        <v>404</v>
      </c>
      <c r="H41" s="47" t="s">
        <v>6</v>
      </c>
    </row>
    <row r="42" spans="1:8" s="2" customFormat="1" ht="7.15" customHeight="1" thickBot="1" x14ac:dyDescent="0.2">
      <c r="A42" s="294"/>
      <c r="B42" s="295"/>
      <c r="C42" s="295"/>
      <c r="D42" s="295"/>
      <c r="E42" s="295"/>
      <c r="F42" s="295"/>
      <c r="G42" s="295"/>
      <c r="H42" s="296"/>
    </row>
    <row r="43" spans="1:8" s="2" customFormat="1" ht="25.9" customHeight="1" x14ac:dyDescent="0.15">
      <c r="A43" s="6">
        <v>7</v>
      </c>
      <c r="B43" s="7" t="s">
        <v>98</v>
      </c>
      <c r="C43" s="348"/>
      <c r="D43" s="350"/>
      <c r="E43" s="351"/>
      <c r="F43" s="351"/>
      <c r="G43" s="351"/>
      <c r="H43" s="352"/>
    </row>
    <row r="44" spans="1:8" s="2" customFormat="1" ht="85.9" customHeight="1" x14ac:dyDescent="0.2">
      <c r="A44" s="4" t="s">
        <v>49</v>
      </c>
      <c r="B44" s="8" t="s">
        <v>99</v>
      </c>
      <c r="C44" s="349"/>
      <c r="D44" s="31" t="s">
        <v>101</v>
      </c>
      <c r="E44" s="45" t="s">
        <v>53</v>
      </c>
      <c r="F44" s="45" t="s">
        <v>54</v>
      </c>
      <c r="G44" s="56" t="s">
        <v>404</v>
      </c>
      <c r="H44" s="42" t="s">
        <v>6</v>
      </c>
    </row>
    <row r="45" spans="1:8" s="2" customFormat="1" ht="82.9" customHeight="1" thickBot="1" x14ac:dyDescent="0.25">
      <c r="A45" s="5" t="s">
        <v>50</v>
      </c>
      <c r="B45" s="9" t="s">
        <v>100</v>
      </c>
      <c r="C45" s="347"/>
      <c r="D45" s="32" t="s">
        <v>146</v>
      </c>
      <c r="E45" s="46" t="s">
        <v>53</v>
      </c>
      <c r="F45" s="46" t="s">
        <v>54</v>
      </c>
      <c r="G45" s="56" t="s">
        <v>404</v>
      </c>
      <c r="H45" s="47" t="s">
        <v>6</v>
      </c>
    </row>
  </sheetData>
  <mergeCells count="25">
    <mergeCell ref="B6:C6"/>
    <mergeCell ref="A17:H17"/>
    <mergeCell ref="D19:H19"/>
    <mergeCell ref="D23:H23"/>
    <mergeCell ref="D1:H3"/>
    <mergeCell ref="A1:B1"/>
    <mergeCell ref="A2:B2"/>
    <mergeCell ref="A3:B3"/>
    <mergeCell ref="D27:H27"/>
    <mergeCell ref="D31:H31"/>
    <mergeCell ref="C19:C21"/>
    <mergeCell ref="C24:C25"/>
    <mergeCell ref="A22:H22"/>
    <mergeCell ref="A26:H26"/>
    <mergeCell ref="A30:H30"/>
    <mergeCell ref="C32:C33"/>
    <mergeCell ref="C36:C37"/>
    <mergeCell ref="C40:C41"/>
    <mergeCell ref="C43:C45"/>
    <mergeCell ref="A34:H34"/>
    <mergeCell ref="A38:H38"/>
    <mergeCell ref="A42:H42"/>
    <mergeCell ref="D43:H43"/>
    <mergeCell ref="D35:H35"/>
    <mergeCell ref="D39:H39"/>
  </mergeCells>
  <hyperlinks>
    <hyperlink ref="C31" r:id="rId1" display="1) A “public space” stands for “an area or place that is open and accessible to all people, regardless of gender, race, ethnicity, age or socio-economic level. Examples of such spaces are plazas, squares, parks, connecting spaces (sidewalks and streets)." xr:uid="{00000000-0004-0000-06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'TEST ANSWERS HIDE'!$A$1:$A$8</xm:f>
          </x14:formula1>
          <xm:sqref>E44:E45 E20:E21 E24:E25 E28:E29 E32:E33 E36:E37 E40:E41</xm:sqref>
        </x14:dataValidation>
        <x14:dataValidation type="list" allowBlank="1" showInputMessage="1" showErrorMessage="1" xr:uid="{00000000-0002-0000-0600-000001000000}">
          <x14:formula1>
            <xm:f>'TEST ANSWERS HIDE'!$C$1:$C$22</xm:f>
          </x14:formula1>
          <xm:sqref>F44:F45 F24:F25 F28:F29 F32:F33 F36:F37 F40:F41 F20:F21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56"/>
  <sheetViews>
    <sheetView zoomScale="50" zoomScaleNormal="50" workbookViewId="0">
      <pane xSplit="6" ySplit="6" topLeftCell="G10" activePane="bottomRight" state="frozen"/>
      <selection pane="bottomLeft" activeCell="A7" sqref="A7"/>
      <selection pane="topRight" activeCell="G1" sqref="G1"/>
      <selection pane="bottomRight" activeCell="S12" sqref="S12"/>
    </sheetView>
  </sheetViews>
  <sheetFormatPr defaultColWidth="8.7421875" defaultRowHeight="13.5" x14ac:dyDescent="0.15"/>
  <cols>
    <col min="1" max="1" width="7.80078125" style="148" customWidth="1"/>
    <col min="2" max="2" width="25.828125" style="57" customWidth="1"/>
    <col min="3" max="6" width="21.65625" style="57" customWidth="1"/>
    <col min="7" max="9" width="17.62109375" style="57" customWidth="1"/>
    <col min="10" max="10" width="11.296875" style="57" customWidth="1"/>
    <col min="11" max="11" width="41.02734375" style="57" customWidth="1"/>
    <col min="12" max="12" width="20.71484375" style="57" customWidth="1"/>
    <col min="13" max="13" width="16.27734375" style="148" customWidth="1"/>
    <col min="14" max="14" width="20.71484375" style="57" customWidth="1"/>
    <col min="15" max="16" width="30.66796875" style="57" customWidth="1"/>
    <col min="17" max="17" width="11.43359375" style="57" customWidth="1"/>
    <col min="18" max="22" width="27.7109375" style="57" customWidth="1"/>
    <col min="23" max="16384" width="8.7421875" style="57"/>
  </cols>
  <sheetData>
    <row r="1" spans="1:18" ht="17.649999999999999" customHeight="1" x14ac:dyDescent="0.2">
      <c r="A1" s="273" t="s">
        <v>1</v>
      </c>
      <c r="B1" s="496"/>
      <c r="C1" s="274"/>
      <c r="D1" s="64"/>
      <c r="E1" s="487" t="s">
        <v>463</v>
      </c>
      <c r="F1" s="488"/>
      <c r="G1" s="488"/>
      <c r="H1" s="488"/>
      <c r="I1" s="488"/>
      <c r="J1" s="488"/>
      <c r="K1" s="488"/>
      <c r="L1" s="488"/>
      <c r="M1" s="488"/>
      <c r="N1" s="488"/>
      <c r="O1" s="489"/>
    </row>
    <row r="2" spans="1:18" ht="17.649999999999999" customHeight="1" x14ac:dyDescent="0.2">
      <c r="A2" s="275" t="s">
        <v>416</v>
      </c>
      <c r="B2" s="497"/>
      <c r="C2" s="276"/>
      <c r="D2" s="64"/>
      <c r="E2" s="490"/>
      <c r="F2" s="491"/>
      <c r="G2" s="491"/>
      <c r="H2" s="491"/>
      <c r="I2" s="491"/>
      <c r="J2" s="491"/>
      <c r="K2" s="491"/>
      <c r="L2" s="491"/>
      <c r="M2" s="491"/>
      <c r="N2" s="491"/>
      <c r="O2" s="492"/>
    </row>
    <row r="3" spans="1:18" ht="18" customHeight="1" thickBot="1" x14ac:dyDescent="0.25">
      <c r="A3" s="277" t="s">
        <v>418</v>
      </c>
      <c r="B3" s="498"/>
      <c r="C3" s="278"/>
      <c r="D3" s="64"/>
      <c r="E3" s="493"/>
      <c r="F3" s="494"/>
      <c r="G3" s="494"/>
      <c r="H3" s="494"/>
      <c r="I3" s="494"/>
      <c r="J3" s="494"/>
      <c r="K3" s="494"/>
      <c r="L3" s="494"/>
      <c r="M3" s="494"/>
      <c r="N3" s="494"/>
      <c r="O3" s="495"/>
    </row>
    <row r="5" spans="1:18" ht="14.25" thickBot="1" x14ac:dyDescent="0.2"/>
    <row r="6" spans="1:18" s="64" customFormat="1" ht="56.65" customHeight="1" thickBot="1" x14ac:dyDescent="0.25">
      <c r="A6" s="173" t="s">
        <v>377</v>
      </c>
      <c r="B6" s="174" t="s">
        <v>8</v>
      </c>
      <c r="C6" s="499" t="s">
        <v>193</v>
      </c>
      <c r="D6" s="511"/>
      <c r="E6" s="511"/>
      <c r="F6" s="512"/>
      <c r="G6" s="499" t="s">
        <v>22</v>
      </c>
      <c r="H6" s="511"/>
      <c r="I6" s="511"/>
      <c r="J6" s="512"/>
      <c r="K6" s="174" t="s">
        <v>4</v>
      </c>
      <c r="L6" s="174" t="s">
        <v>194</v>
      </c>
      <c r="M6" s="174" t="s">
        <v>401</v>
      </c>
      <c r="N6" s="175" t="s">
        <v>454</v>
      </c>
      <c r="O6" s="499" t="s">
        <v>6</v>
      </c>
      <c r="P6" s="500"/>
    </row>
    <row r="7" spans="1:18" s="64" customFormat="1" ht="32.65" customHeight="1" x14ac:dyDescent="0.2">
      <c r="A7" s="176">
        <v>1</v>
      </c>
      <c r="B7" s="378" t="s">
        <v>235</v>
      </c>
      <c r="C7" s="379"/>
      <c r="D7" s="379"/>
      <c r="E7" s="379"/>
      <c r="F7" s="379"/>
      <c r="G7" s="177"/>
      <c r="H7" s="177"/>
      <c r="I7" s="177"/>
      <c r="J7" s="177"/>
      <c r="K7" s="177"/>
      <c r="L7" s="177"/>
      <c r="M7" s="242"/>
      <c r="N7" s="177"/>
      <c r="O7" s="177"/>
      <c r="P7" s="178"/>
    </row>
    <row r="8" spans="1:18" ht="173.65" customHeight="1" x14ac:dyDescent="0.25">
      <c r="A8" s="179" t="s">
        <v>18</v>
      </c>
      <c r="B8" s="180" t="s">
        <v>373</v>
      </c>
      <c r="C8" s="437" t="s">
        <v>382</v>
      </c>
      <c r="D8" s="438"/>
      <c r="E8" s="438"/>
      <c r="F8" s="439"/>
      <c r="G8" s="70" t="s">
        <v>464</v>
      </c>
      <c r="H8" s="70" t="s">
        <v>465</v>
      </c>
      <c r="I8" s="402"/>
      <c r="J8" s="403"/>
      <c r="K8" s="69" t="s">
        <v>466</v>
      </c>
      <c r="L8" s="191" t="s">
        <v>514</v>
      </c>
      <c r="M8" s="237">
        <v>2020</v>
      </c>
      <c r="N8" s="80" t="s">
        <v>539</v>
      </c>
      <c r="O8" s="501" t="s">
        <v>558</v>
      </c>
      <c r="P8" s="502"/>
    </row>
    <row r="9" spans="1:18" ht="195" customHeight="1" x14ac:dyDescent="0.25">
      <c r="A9" s="181" t="s">
        <v>72</v>
      </c>
      <c r="B9" s="182" t="s">
        <v>184</v>
      </c>
      <c r="C9" s="440" t="s">
        <v>381</v>
      </c>
      <c r="D9" s="441"/>
      <c r="E9" s="441"/>
      <c r="F9" s="442"/>
      <c r="G9" s="77" t="s">
        <v>467</v>
      </c>
      <c r="H9" s="77" t="s">
        <v>185</v>
      </c>
      <c r="I9" s="404"/>
      <c r="J9" s="405"/>
      <c r="K9" s="72" t="s">
        <v>405</v>
      </c>
      <c r="L9" s="244" t="s">
        <v>544</v>
      </c>
      <c r="M9" s="237">
        <v>2020</v>
      </c>
      <c r="N9" s="80" t="s">
        <v>419</v>
      </c>
      <c r="O9" s="481" t="s">
        <v>540</v>
      </c>
      <c r="P9" s="482"/>
    </row>
    <row r="10" spans="1:18" ht="126" customHeight="1" x14ac:dyDescent="0.25">
      <c r="A10" s="179" t="s">
        <v>175</v>
      </c>
      <c r="B10" s="180" t="s">
        <v>186</v>
      </c>
      <c r="C10" s="437" t="s">
        <v>406</v>
      </c>
      <c r="D10" s="438"/>
      <c r="E10" s="438"/>
      <c r="F10" s="439"/>
      <c r="G10" s="70" t="s">
        <v>190</v>
      </c>
      <c r="H10" s="70" t="s">
        <v>191</v>
      </c>
      <c r="I10" s="70" t="s">
        <v>468</v>
      </c>
      <c r="J10" s="183"/>
      <c r="K10" s="69" t="s">
        <v>407</v>
      </c>
      <c r="L10" s="191" t="s">
        <v>586</v>
      </c>
      <c r="M10" s="237">
        <v>2017</v>
      </c>
      <c r="N10" s="80" t="s">
        <v>587</v>
      </c>
      <c r="O10" s="503" t="s">
        <v>588</v>
      </c>
      <c r="P10" s="504"/>
      <c r="R10" s="245"/>
    </row>
    <row r="11" spans="1:18" ht="141" customHeight="1" x14ac:dyDescent="0.25">
      <c r="A11" s="184" t="s">
        <v>176</v>
      </c>
      <c r="B11" s="185" t="s">
        <v>196</v>
      </c>
      <c r="C11" s="440" t="s">
        <v>408</v>
      </c>
      <c r="D11" s="441"/>
      <c r="E11" s="441"/>
      <c r="F11" s="442"/>
      <c r="G11" s="77" t="s">
        <v>392</v>
      </c>
      <c r="H11" s="77" t="s">
        <v>390</v>
      </c>
      <c r="I11" s="404"/>
      <c r="J11" s="405"/>
      <c r="K11" s="71" t="s">
        <v>469</v>
      </c>
      <c r="L11" s="192">
        <v>1.5</v>
      </c>
      <c r="M11" s="239">
        <v>2019</v>
      </c>
      <c r="N11" s="193" t="s">
        <v>545</v>
      </c>
      <c r="O11" s="481" t="s">
        <v>541</v>
      </c>
      <c r="P11" s="482"/>
    </row>
    <row r="12" spans="1:18" ht="170.25" customHeight="1" x14ac:dyDescent="0.25">
      <c r="A12" s="179" t="s">
        <v>177</v>
      </c>
      <c r="B12" s="180" t="s">
        <v>183</v>
      </c>
      <c r="C12" s="437" t="s">
        <v>378</v>
      </c>
      <c r="D12" s="438"/>
      <c r="E12" s="438"/>
      <c r="F12" s="439"/>
      <c r="G12" s="70" t="s">
        <v>389</v>
      </c>
      <c r="H12" s="70" t="s">
        <v>391</v>
      </c>
      <c r="I12" s="70" t="s">
        <v>195</v>
      </c>
      <c r="J12" s="186"/>
      <c r="K12" s="69" t="s">
        <v>409</v>
      </c>
      <c r="L12" s="191">
        <v>1.6</v>
      </c>
      <c r="M12" s="237">
        <v>2019</v>
      </c>
      <c r="N12" s="193" t="s">
        <v>546</v>
      </c>
      <c r="O12" s="481" t="s">
        <v>589</v>
      </c>
      <c r="P12" s="482"/>
    </row>
    <row r="13" spans="1:18" ht="134.65" customHeight="1" x14ac:dyDescent="0.25">
      <c r="A13" s="184" t="s">
        <v>198</v>
      </c>
      <c r="B13" s="185" t="s">
        <v>197</v>
      </c>
      <c r="C13" s="440" t="s">
        <v>379</v>
      </c>
      <c r="D13" s="441"/>
      <c r="E13" s="441"/>
      <c r="F13" s="442"/>
      <c r="G13" s="77" t="s">
        <v>397</v>
      </c>
      <c r="H13" s="77" t="s">
        <v>394</v>
      </c>
      <c r="I13" s="404"/>
      <c r="J13" s="405"/>
      <c r="K13" s="236" t="s">
        <v>485</v>
      </c>
      <c r="L13" s="192">
        <v>7</v>
      </c>
      <c r="M13" s="239">
        <v>2019</v>
      </c>
      <c r="N13" s="193" t="s">
        <v>547</v>
      </c>
      <c r="O13" s="481" t="s">
        <v>575</v>
      </c>
      <c r="P13" s="482"/>
    </row>
    <row r="14" spans="1:18" ht="135" customHeight="1" x14ac:dyDescent="0.15">
      <c r="A14" s="385" t="s">
        <v>200</v>
      </c>
      <c r="B14" s="383" t="s">
        <v>201</v>
      </c>
      <c r="C14" s="412" t="s">
        <v>393</v>
      </c>
      <c r="D14" s="413"/>
      <c r="E14" s="413"/>
      <c r="F14" s="414"/>
      <c r="G14" s="387" t="s">
        <v>396</v>
      </c>
      <c r="H14" s="387" t="s">
        <v>395</v>
      </c>
      <c r="I14" s="408"/>
      <c r="J14" s="409"/>
      <c r="K14" s="513" t="s">
        <v>486</v>
      </c>
      <c r="L14" s="376">
        <v>3.4</v>
      </c>
      <c r="M14" s="376">
        <v>2019</v>
      </c>
      <c r="N14" s="374" t="s">
        <v>548</v>
      </c>
      <c r="O14" s="418" t="s">
        <v>542</v>
      </c>
      <c r="P14" s="419"/>
    </row>
    <row r="15" spans="1:18" ht="27" customHeight="1" x14ac:dyDescent="0.15">
      <c r="A15" s="456"/>
      <c r="B15" s="455"/>
      <c r="C15" s="443"/>
      <c r="D15" s="444"/>
      <c r="E15" s="444"/>
      <c r="F15" s="445"/>
      <c r="G15" s="446"/>
      <c r="H15" s="446"/>
      <c r="I15" s="410"/>
      <c r="J15" s="411"/>
      <c r="K15" s="514"/>
      <c r="L15" s="510"/>
      <c r="M15" s="510"/>
      <c r="N15" s="447"/>
      <c r="O15" s="450"/>
      <c r="P15" s="451"/>
    </row>
    <row r="16" spans="1:18" ht="111.4" customHeight="1" thickBot="1" x14ac:dyDescent="0.3">
      <c r="A16" s="198" t="s">
        <v>202</v>
      </c>
      <c r="B16" s="199" t="s">
        <v>199</v>
      </c>
      <c r="C16" s="505" t="s">
        <v>380</v>
      </c>
      <c r="D16" s="506"/>
      <c r="E16" s="506"/>
      <c r="F16" s="507"/>
      <c r="G16" s="200" t="s">
        <v>187</v>
      </c>
      <c r="H16" s="200" t="s">
        <v>188</v>
      </c>
      <c r="I16" s="406"/>
      <c r="J16" s="407"/>
      <c r="K16" s="201" t="s">
        <v>203</v>
      </c>
      <c r="L16" s="202">
        <v>0.32600000000000001</v>
      </c>
      <c r="M16" s="238">
        <v>2014</v>
      </c>
      <c r="N16" s="203" t="s">
        <v>420</v>
      </c>
      <c r="O16" s="508" t="s">
        <v>543</v>
      </c>
      <c r="P16" s="509"/>
    </row>
    <row r="17" spans="1:16" ht="8.65" customHeight="1" thickBot="1" x14ac:dyDescent="0.2">
      <c r="A17" s="434"/>
      <c r="B17" s="435"/>
      <c r="C17" s="435"/>
      <c r="D17" s="435"/>
      <c r="E17" s="435"/>
      <c r="F17" s="435"/>
      <c r="G17" s="435"/>
      <c r="H17" s="435"/>
      <c r="I17" s="435"/>
      <c r="J17" s="435"/>
      <c r="K17" s="435"/>
      <c r="L17" s="435"/>
      <c r="M17" s="435"/>
      <c r="N17" s="435"/>
      <c r="O17" s="435"/>
      <c r="P17" s="436"/>
    </row>
    <row r="18" spans="1:16" ht="33" customHeight="1" x14ac:dyDescent="0.15">
      <c r="A18" s="176">
        <v>2</v>
      </c>
      <c r="B18" s="378" t="s">
        <v>415</v>
      </c>
      <c r="C18" s="379"/>
      <c r="D18" s="379"/>
      <c r="E18" s="379"/>
      <c r="F18" s="379"/>
      <c r="G18" s="379"/>
      <c r="H18" s="379"/>
      <c r="I18" s="379"/>
      <c r="J18" s="379"/>
      <c r="K18" s="379"/>
      <c r="L18" s="379"/>
      <c r="M18" s="379"/>
      <c r="N18" s="379"/>
      <c r="O18" s="379"/>
      <c r="P18" s="380"/>
    </row>
    <row r="19" spans="1:16" ht="99" customHeight="1" x14ac:dyDescent="0.2">
      <c r="A19" s="385" t="s">
        <v>23</v>
      </c>
      <c r="B19" s="383" t="s">
        <v>204</v>
      </c>
      <c r="C19" s="412" t="s">
        <v>209</v>
      </c>
      <c r="D19" s="413"/>
      <c r="E19" s="413"/>
      <c r="F19" s="414"/>
      <c r="G19" s="460" t="s">
        <v>215</v>
      </c>
      <c r="H19" s="461"/>
      <c r="I19" s="461"/>
      <c r="J19" s="462"/>
      <c r="K19" s="389" t="s">
        <v>233</v>
      </c>
      <c r="L19" s="194" t="s">
        <v>421</v>
      </c>
      <c r="M19" s="237">
        <v>2018</v>
      </c>
      <c r="N19" s="195" t="s">
        <v>516</v>
      </c>
      <c r="O19" s="448" t="s">
        <v>576</v>
      </c>
      <c r="P19" s="449"/>
    </row>
    <row r="20" spans="1:16" ht="84.4" customHeight="1" x14ac:dyDescent="0.15">
      <c r="A20" s="456"/>
      <c r="B20" s="455"/>
      <c r="C20" s="415"/>
      <c r="D20" s="416"/>
      <c r="E20" s="416"/>
      <c r="F20" s="417"/>
      <c r="G20" s="460" t="s">
        <v>470</v>
      </c>
      <c r="H20" s="461"/>
      <c r="I20" s="461"/>
      <c r="J20" s="462"/>
      <c r="K20" s="390"/>
      <c r="L20" s="194" t="s">
        <v>153</v>
      </c>
      <c r="M20" s="237" t="s">
        <v>54</v>
      </c>
      <c r="N20" s="195" t="s">
        <v>153</v>
      </c>
      <c r="O20" s="448"/>
      <c r="P20" s="449"/>
    </row>
    <row r="21" spans="1:16" ht="104.25" customHeight="1" x14ac:dyDescent="0.2">
      <c r="A21" s="381" t="s">
        <v>27</v>
      </c>
      <c r="B21" s="452" t="s">
        <v>205</v>
      </c>
      <c r="C21" s="463" t="s">
        <v>210</v>
      </c>
      <c r="D21" s="464"/>
      <c r="E21" s="464"/>
      <c r="F21" s="465"/>
      <c r="G21" s="391" t="s">
        <v>577</v>
      </c>
      <c r="H21" s="392"/>
      <c r="I21" s="392"/>
      <c r="J21" s="393"/>
      <c r="K21" s="484" t="s">
        <v>233</v>
      </c>
      <c r="L21" s="194">
        <v>0.7</v>
      </c>
      <c r="M21" s="237">
        <v>2018</v>
      </c>
      <c r="N21" s="195" t="s">
        <v>422</v>
      </c>
      <c r="O21" s="424" t="s">
        <v>578</v>
      </c>
      <c r="P21" s="425"/>
    </row>
    <row r="22" spans="1:16" ht="104.25" customHeight="1" x14ac:dyDescent="0.15">
      <c r="A22" s="382"/>
      <c r="B22" s="453"/>
      <c r="C22" s="466"/>
      <c r="D22" s="467"/>
      <c r="E22" s="467"/>
      <c r="F22" s="468"/>
      <c r="G22" s="394" t="s">
        <v>471</v>
      </c>
      <c r="H22" s="395"/>
      <c r="I22" s="395"/>
      <c r="J22" s="396"/>
      <c r="K22" s="485"/>
      <c r="L22" s="194" t="s">
        <v>153</v>
      </c>
      <c r="M22" s="237" t="s">
        <v>54</v>
      </c>
      <c r="N22" s="195" t="s">
        <v>153</v>
      </c>
      <c r="O22" s="426"/>
      <c r="P22" s="427"/>
    </row>
    <row r="23" spans="1:16" ht="104.25" customHeight="1" x14ac:dyDescent="0.15">
      <c r="A23" s="382"/>
      <c r="B23" s="453"/>
      <c r="C23" s="478" t="s">
        <v>211</v>
      </c>
      <c r="D23" s="479"/>
      <c r="E23" s="479"/>
      <c r="F23" s="480"/>
      <c r="G23" s="391" t="s">
        <v>213</v>
      </c>
      <c r="H23" s="392"/>
      <c r="I23" s="392"/>
      <c r="J23" s="393"/>
      <c r="K23" s="187" t="s">
        <v>233</v>
      </c>
      <c r="L23" s="196">
        <v>0.65</v>
      </c>
      <c r="M23" s="237">
        <v>2018</v>
      </c>
      <c r="N23" s="195" t="s">
        <v>153</v>
      </c>
      <c r="O23" s="428" t="s">
        <v>549</v>
      </c>
      <c r="P23" s="429"/>
    </row>
    <row r="24" spans="1:16" ht="88.15" customHeight="1" x14ac:dyDescent="0.2">
      <c r="A24" s="382"/>
      <c r="B24" s="453"/>
      <c r="C24" s="469" t="s">
        <v>212</v>
      </c>
      <c r="D24" s="470"/>
      <c r="E24" s="470"/>
      <c r="F24" s="471"/>
      <c r="G24" s="486" t="s">
        <v>341</v>
      </c>
      <c r="H24" s="486"/>
      <c r="I24" s="486"/>
      <c r="J24" s="486"/>
      <c r="K24" s="433" t="s">
        <v>233</v>
      </c>
      <c r="L24" s="194">
        <v>0.45</v>
      </c>
      <c r="M24" s="237">
        <v>2019</v>
      </c>
      <c r="N24" s="195" t="s">
        <v>423</v>
      </c>
      <c r="O24" s="430" t="s">
        <v>579</v>
      </c>
      <c r="P24" s="431"/>
    </row>
    <row r="25" spans="1:16" ht="79.150000000000006" customHeight="1" x14ac:dyDescent="0.15">
      <c r="A25" s="382"/>
      <c r="B25" s="453"/>
      <c r="C25" s="472"/>
      <c r="D25" s="473"/>
      <c r="E25" s="473"/>
      <c r="F25" s="474"/>
      <c r="G25" s="394" t="s">
        <v>214</v>
      </c>
      <c r="H25" s="395"/>
      <c r="I25" s="395"/>
      <c r="J25" s="396"/>
      <c r="K25" s="433"/>
      <c r="L25" s="194">
        <v>0.51</v>
      </c>
      <c r="M25" s="237">
        <v>2018</v>
      </c>
      <c r="N25" s="195" t="s">
        <v>424</v>
      </c>
      <c r="O25" s="430"/>
      <c r="P25" s="431"/>
    </row>
    <row r="26" spans="1:16" ht="89.65" customHeight="1" x14ac:dyDescent="0.15">
      <c r="A26" s="382"/>
      <c r="B26" s="453"/>
      <c r="C26" s="475"/>
      <c r="D26" s="476"/>
      <c r="E26" s="476"/>
      <c r="F26" s="477"/>
      <c r="G26" s="394" t="s">
        <v>472</v>
      </c>
      <c r="H26" s="395"/>
      <c r="I26" s="395"/>
      <c r="J26" s="396"/>
      <c r="K26" s="433"/>
      <c r="L26" s="194" t="s">
        <v>153</v>
      </c>
      <c r="M26" s="237" t="s">
        <v>54</v>
      </c>
      <c r="N26" s="195" t="s">
        <v>153</v>
      </c>
      <c r="O26" s="430"/>
      <c r="P26" s="431"/>
    </row>
    <row r="27" spans="1:16" ht="73.900000000000006" customHeight="1" x14ac:dyDescent="0.2">
      <c r="A27" s="385" t="s">
        <v>178</v>
      </c>
      <c r="B27" s="383" t="s">
        <v>206</v>
      </c>
      <c r="C27" s="457" t="s">
        <v>216</v>
      </c>
      <c r="D27" s="458"/>
      <c r="E27" s="458"/>
      <c r="F27" s="459"/>
      <c r="G27" s="460" t="s">
        <v>218</v>
      </c>
      <c r="H27" s="461"/>
      <c r="I27" s="461"/>
      <c r="J27" s="462"/>
      <c r="K27" s="389" t="s">
        <v>233</v>
      </c>
      <c r="L27" s="194">
        <v>0.32</v>
      </c>
      <c r="M27" s="237">
        <v>2018</v>
      </c>
      <c r="N27" s="195" t="s">
        <v>515</v>
      </c>
      <c r="O27" s="418" t="s">
        <v>580</v>
      </c>
      <c r="P27" s="419"/>
    </row>
    <row r="28" spans="1:16" ht="83.65" customHeight="1" x14ac:dyDescent="0.2">
      <c r="A28" s="456"/>
      <c r="B28" s="455"/>
      <c r="C28" s="457" t="s">
        <v>217</v>
      </c>
      <c r="D28" s="458"/>
      <c r="E28" s="458"/>
      <c r="F28" s="459"/>
      <c r="G28" s="460" t="s">
        <v>581</v>
      </c>
      <c r="H28" s="461"/>
      <c r="I28" s="461"/>
      <c r="J28" s="462"/>
      <c r="K28" s="483"/>
      <c r="L28" s="194">
        <v>0.84</v>
      </c>
      <c r="M28" s="237">
        <v>2018</v>
      </c>
      <c r="N28" s="195" t="s">
        <v>425</v>
      </c>
      <c r="O28" s="450"/>
      <c r="P28" s="451"/>
    </row>
    <row r="29" spans="1:16" ht="77.650000000000006" customHeight="1" x14ac:dyDescent="0.2">
      <c r="A29" s="456"/>
      <c r="B29" s="455"/>
      <c r="C29" s="457" t="s">
        <v>473</v>
      </c>
      <c r="D29" s="458"/>
      <c r="E29" s="458"/>
      <c r="F29" s="459"/>
      <c r="G29" s="460" t="s">
        <v>474</v>
      </c>
      <c r="H29" s="461"/>
      <c r="I29" s="461"/>
      <c r="J29" s="462"/>
      <c r="K29" s="390"/>
      <c r="L29" s="194">
        <v>0.12</v>
      </c>
      <c r="M29" s="237">
        <v>2018</v>
      </c>
      <c r="N29" s="195" t="s">
        <v>520</v>
      </c>
      <c r="O29" s="420"/>
      <c r="P29" s="421"/>
    </row>
    <row r="30" spans="1:16" ht="87" customHeight="1" x14ac:dyDescent="0.15">
      <c r="A30" s="381" t="s">
        <v>179</v>
      </c>
      <c r="B30" s="452" t="s">
        <v>207</v>
      </c>
      <c r="C30" s="432" t="s">
        <v>219</v>
      </c>
      <c r="D30" s="432"/>
      <c r="E30" s="432"/>
      <c r="F30" s="432"/>
      <c r="G30" s="391" t="s">
        <v>342</v>
      </c>
      <c r="H30" s="392"/>
      <c r="I30" s="392"/>
      <c r="J30" s="393"/>
      <c r="K30" s="433" t="s">
        <v>233</v>
      </c>
      <c r="L30" s="194">
        <v>0.76</v>
      </c>
      <c r="M30" s="237">
        <v>2015</v>
      </c>
      <c r="N30" s="195" t="s">
        <v>153</v>
      </c>
      <c r="O30" s="448" t="s">
        <v>606</v>
      </c>
      <c r="P30" s="449"/>
    </row>
    <row r="31" spans="1:16" ht="87" customHeight="1" x14ac:dyDescent="0.15">
      <c r="A31" s="382"/>
      <c r="B31" s="453"/>
      <c r="C31" s="432"/>
      <c r="D31" s="432"/>
      <c r="E31" s="432"/>
      <c r="F31" s="432"/>
      <c r="G31" s="391" t="s">
        <v>223</v>
      </c>
      <c r="H31" s="392"/>
      <c r="I31" s="392"/>
      <c r="J31" s="393"/>
      <c r="K31" s="433"/>
      <c r="L31" s="194">
        <v>0.35499999999999998</v>
      </c>
      <c r="M31" s="237">
        <v>2016</v>
      </c>
      <c r="N31" s="195" t="s">
        <v>604</v>
      </c>
      <c r="O31" s="448"/>
      <c r="P31" s="449"/>
    </row>
    <row r="32" spans="1:16" ht="79.900000000000006" customHeight="1" x14ac:dyDescent="0.15">
      <c r="A32" s="382"/>
      <c r="B32" s="453"/>
      <c r="C32" s="432"/>
      <c r="D32" s="432"/>
      <c r="E32" s="432"/>
      <c r="F32" s="432"/>
      <c r="G32" s="394" t="s">
        <v>224</v>
      </c>
      <c r="H32" s="395"/>
      <c r="I32" s="395"/>
      <c r="J32" s="396"/>
      <c r="K32" s="433"/>
      <c r="L32" s="194" t="s">
        <v>605</v>
      </c>
      <c r="M32" s="237">
        <v>2008</v>
      </c>
      <c r="N32" s="195" t="s">
        <v>153</v>
      </c>
      <c r="O32" s="448"/>
      <c r="P32" s="449"/>
    </row>
    <row r="33" spans="1:16" ht="89.65" customHeight="1" x14ac:dyDescent="0.15">
      <c r="A33" s="382"/>
      <c r="B33" s="453"/>
      <c r="C33" s="432" t="s">
        <v>220</v>
      </c>
      <c r="D33" s="432"/>
      <c r="E33" s="432"/>
      <c r="F33" s="432"/>
      <c r="G33" s="394" t="s">
        <v>225</v>
      </c>
      <c r="H33" s="395"/>
      <c r="I33" s="395"/>
      <c r="J33" s="396"/>
      <c r="K33" s="187" t="s">
        <v>233</v>
      </c>
      <c r="L33" s="194">
        <v>0.23</v>
      </c>
      <c r="M33" s="237">
        <v>2018</v>
      </c>
      <c r="N33" s="195" t="s">
        <v>153</v>
      </c>
      <c r="O33" s="448" t="s">
        <v>537</v>
      </c>
      <c r="P33" s="449"/>
    </row>
    <row r="34" spans="1:16" ht="69.400000000000006" customHeight="1" x14ac:dyDescent="0.2">
      <c r="A34" s="382"/>
      <c r="B34" s="453"/>
      <c r="C34" s="469" t="s">
        <v>221</v>
      </c>
      <c r="D34" s="470"/>
      <c r="E34" s="470"/>
      <c r="F34" s="471"/>
      <c r="G34" s="391" t="s">
        <v>343</v>
      </c>
      <c r="H34" s="392"/>
      <c r="I34" s="392"/>
      <c r="J34" s="393"/>
      <c r="K34" s="433" t="s">
        <v>233</v>
      </c>
      <c r="L34" s="194" t="s">
        <v>426</v>
      </c>
      <c r="M34" s="237">
        <v>2015</v>
      </c>
      <c r="N34" s="195" t="s">
        <v>153</v>
      </c>
      <c r="O34" s="418" t="s">
        <v>550</v>
      </c>
      <c r="P34" s="419"/>
    </row>
    <row r="35" spans="1:16" ht="81.400000000000006" customHeight="1" x14ac:dyDescent="0.15">
      <c r="A35" s="382"/>
      <c r="B35" s="453"/>
      <c r="C35" s="472"/>
      <c r="D35" s="473"/>
      <c r="E35" s="473"/>
      <c r="F35" s="474"/>
      <c r="G35" s="391" t="s">
        <v>475</v>
      </c>
      <c r="H35" s="392"/>
      <c r="I35" s="392"/>
      <c r="J35" s="393"/>
      <c r="K35" s="433"/>
      <c r="L35" s="194" t="s">
        <v>153</v>
      </c>
      <c r="M35" s="237" t="s">
        <v>54</v>
      </c>
      <c r="N35" s="195" t="s">
        <v>153</v>
      </c>
      <c r="O35" s="450"/>
      <c r="P35" s="451"/>
    </row>
    <row r="36" spans="1:16" ht="85.9" customHeight="1" x14ac:dyDescent="0.15">
      <c r="A36" s="382"/>
      <c r="B36" s="453"/>
      <c r="C36" s="472"/>
      <c r="D36" s="473"/>
      <c r="E36" s="473"/>
      <c r="F36" s="474"/>
      <c r="G36" s="394" t="s">
        <v>226</v>
      </c>
      <c r="H36" s="395"/>
      <c r="I36" s="395"/>
      <c r="J36" s="396"/>
      <c r="K36" s="433"/>
      <c r="L36" s="194" t="s">
        <v>153</v>
      </c>
      <c r="M36" s="237" t="s">
        <v>54</v>
      </c>
      <c r="N36" s="195" t="s">
        <v>153</v>
      </c>
      <c r="O36" s="450"/>
      <c r="P36" s="451"/>
    </row>
    <row r="37" spans="1:16" ht="90" customHeight="1" x14ac:dyDescent="0.15">
      <c r="A37" s="382"/>
      <c r="B37" s="453"/>
      <c r="C37" s="475"/>
      <c r="D37" s="476"/>
      <c r="E37" s="476"/>
      <c r="F37" s="477"/>
      <c r="G37" s="394" t="s">
        <v>476</v>
      </c>
      <c r="H37" s="395"/>
      <c r="I37" s="395"/>
      <c r="J37" s="396"/>
      <c r="K37" s="433"/>
      <c r="L37" s="194" t="s">
        <v>153</v>
      </c>
      <c r="M37" s="237" t="s">
        <v>54</v>
      </c>
      <c r="N37" s="195" t="s">
        <v>153</v>
      </c>
      <c r="O37" s="420"/>
      <c r="P37" s="421"/>
    </row>
    <row r="38" spans="1:16" ht="87.4" customHeight="1" x14ac:dyDescent="0.15">
      <c r="A38" s="382"/>
      <c r="B38" s="453"/>
      <c r="C38" s="469" t="s">
        <v>222</v>
      </c>
      <c r="D38" s="470"/>
      <c r="E38" s="470"/>
      <c r="F38" s="471"/>
      <c r="G38" s="391" t="s">
        <v>344</v>
      </c>
      <c r="H38" s="392"/>
      <c r="I38" s="392"/>
      <c r="J38" s="393"/>
      <c r="K38" s="433" t="s">
        <v>233</v>
      </c>
      <c r="L38" s="194">
        <v>0.04</v>
      </c>
      <c r="M38" s="237">
        <v>2015</v>
      </c>
      <c r="N38" s="195" t="s">
        <v>153</v>
      </c>
      <c r="O38" s="418" t="s">
        <v>608</v>
      </c>
      <c r="P38" s="419"/>
    </row>
    <row r="39" spans="1:16" ht="80.650000000000006" customHeight="1" x14ac:dyDescent="0.2">
      <c r="A39" s="382"/>
      <c r="B39" s="453"/>
      <c r="C39" s="472"/>
      <c r="D39" s="473"/>
      <c r="E39" s="473"/>
      <c r="F39" s="474"/>
      <c r="G39" s="391" t="s">
        <v>227</v>
      </c>
      <c r="H39" s="392"/>
      <c r="I39" s="392"/>
      <c r="J39" s="393"/>
      <c r="K39" s="433"/>
      <c r="L39" s="194">
        <v>0.3</v>
      </c>
      <c r="M39" s="237">
        <v>2016</v>
      </c>
      <c r="N39" s="195" t="s">
        <v>607</v>
      </c>
      <c r="O39" s="450"/>
      <c r="P39" s="451"/>
    </row>
    <row r="40" spans="1:16" ht="77.650000000000006" customHeight="1" x14ac:dyDescent="0.15">
      <c r="A40" s="382"/>
      <c r="B40" s="453"/>
      <c r="C40" s="475"/>
      <c r="D40" s="476"/>
      <c r="E40" s="476"/>
      <c r="F40" s="477"/>
      <c r="G40" s="394" t="s">
        <v>477</v>
      </c>
      <c r="H40" s="395"/>
      <c r="I40" s="395"/>
      <c r="J40" s="396"/>
      <c r="K40" s="433"/>
      <c r="L40" s="194" t="s">
        <v>153</v>
      </c>
      <c r="M40" s="237" t="s">
        <v>54</v>
      </c>
      <c r="N40" s="195" t="s">
        <v>153</v>
      </c>
      <c r="O40" s="420"/>
      <c r="P40" s="421"/>
    </row>
    <row r="41" spans="1:16" ht="80.45" customHeight="1" x14ac:dyDescent="0.15">
      <c r="A41" s="382"/>
      <c r="B41" s="453"/>
      <c r="C41" s="527" t="s">
        <v>517</v>
      </c>
      <c r="D41" s="528"/>
      <c r="E41" s="528"/>
      <c r="F41" s="529"/>
      <c r="G41" s="530" t="s">
        <v>519</v>
      </c>
      <c r="H41" s="530"/>
      <c r="I41" s="530"/>
      <c r="J41" s="530"/>
      <c r="K41" s="234" t="s">
        <v>233</v>
      </c>
      <c r="L41" s="76" t="s">
        <v>518</v>
      </c>
      <c r="M41" s="74">
        <v>2016</v>
      </c>
      <c r="N41" s="75" t="s">
        <v>153</v>
      </c>
      <c r="O41" s="531" t="s">
        <v>582</v>
      </c>
      <c r="P41" s="532"/>
    </row>
    <row r="42" spans="1:16" ht="82.15" customHeight="1" x14ac:dyDescent="0.2">
      <c r="A42" s="385" t="s">
        <v>234</v>
      </c>
      <c r="B42" s="383" t="s">
        <v>208</v>
      </c>
      <c r="C42" s="400" t="s">
        <v>228</v>
      </c>
      <c r="D42" s="400"/>
      <c r="E42" s="400"/>
      <c r="F42" s="400"/>
      <c r="G42" s="533" t="s">
        <v>231</v>
      </c>
      <c r="H42" s="534"/>
      <c r="I42" s="534"/>
      <c r="J42" s="537"/>
      <c r="K42" s="401" t="s">
        <v>233</v>
      </c>
      <c r="L42" s="194">
        <v>0.89</v>
      </c>
      <c r="M42" s="237">
        <v>2015</v>
      </c>
      <c r="N42" s="195" t="s">
        <v>427</v>
      </c>
      <c r="O42" s="448" t="s">
        <v>583</v>
      </c>
      <c r="P42" s="449"/>
    </row>
    <row r="43" spans="1:16" ht="84" customHeight="1" x14ac:dyDescent="0.15">
      <c r="A43" s="456"/>
      <c r="B43" s="455"/>
      <c r="C43" s="400"/>
      <c r="D43" s="400"/>
      <c r="E43" s="400"/>
      <c r="F43" s="400"/>
      <c r="G43" s="533" t="s">
        <v>230</v>
      </c>
      <c r="H43" s="534"/>
      <c r="I43" s="534"/>
      <c r="J43" s="537"/>
      <c r="K43" s="401"/>
      <c r="L43" s="194">
        <v>0.87</v>
      </c>
      <c r="M43" s="237">
        <v>2018</v>
      </c>
      <c r="N43" s="195" t="s">
        <v>428</v>
      </c>
      <c r="O43" s="448"/>
      <c r="P43" s="449"/>
    </row>
    <row r="44" spans="1:16" ht="147" customHeight="1" x14ac:dyDescent="0.15">
      <c r="A44" s="456"/>
      <c r="B44" s="455"/>
      <c r="C44" s="400" t="s">
        <v>229</v>
      </c>
      <c r="D44" s="400"/>
      <c r="E44" s="400"/>
      <c r="F44" s="400"/>
      <c r="G44" s="533" t="s">
        <v>478</v>
      </c>
      <c r="H44" s="534"/>
      <c r="I44" s="534"/>
      <c r="J44" s="537"/>
      <c r="K44" s="401" t="s">
        <v>233</v>
      </c>
      <c r="L44" s="194" t="s">
        <v>153</v>
      </c>
      <c r="M44" s="237" t="s">
        <v>54</v>
      </c>
      <c r="N44" s="195" t="s">
        <v>153</v>
      </c>
      <c r="O44" s="448" t="s">
        <v>232</v>
      </c>
      <c r="P44" s="449"/>
    </row>
    <row r="45" spans="1:16" ht="78.400000000000006" customHeight="1" x14ac:dyDescent="0.15">
      <c r="A45" s="456"/>
      <c r="B45" s="455"/>
      <c r="C45" s="400"/>
      <c r="D45" s="400"/>
      <c r="E45" s="400"/>
      <c r="F45" s="400"/>
      <c r="G45" s="533" t="s">
        <v>479</v>
      </c>
      <c r="H45" s="534"/>
      <c r="I45" s="534"/>
      <c r="J45" s="537"/>
      <c r="K45" s="401"/>
      <c r="L45" s="194" t="s">
        <v>153</v>
      </c>
      <c r="M45" s="237" t="s">
        <v>54</v>
      </c>
      <c r="N45" s="195" t="s">
        <v>153</v>
      </c>
      <c r="O45" s="448"/>
      <c r="P45" s="449"/>
    </row>
    <row r="46" spans="1:16" ht="84" customHeight="1" thickBot="1" x14ac:dyDescent="0.2">
      <c r="A46" s="456"/>
      <c r="B46" s="455"/>
      <c r="C46" s="397" t="s">
        <v>584</v>
      </c>
      <c r="D46" s="398"/>
      <c r="E46" s="398"/>
      <c r="F46" s="399"/>
      <c r="G46" s="538" t="s">
        <v>538</v>
      </c>
      <c r="H46" s="538"/>
      <c r="I46" s="538"/>
      <c r="J46" s="538"/>
      <c r="K46" s="235" t="s">
        <v>233</v>
      </c>
      <c r="L46" s="240">
        <v>0.16</v>
      </c>
      <c r="M46" s="241">
        <v>2014</v>
      </c>
      <c r="N46" s="73" t="s">
        <v>153</v>
      </c>
      <c r="O46" s="422" t="s">
        <v>429</v>
      </c>
      <c r="P46" s="423"/>
    </row>
    <row r="47" spans="1:16" ht="7.9" customHeight="1" thickBot="1" x14ac:dyDescent="0.2">
      <c r="A47" s="434"/>
      <c r="B47" s="435"/>
      <c r="C47" s="435"/>
      <c r="D47" s="435"/>
      <c r="E47" s="435"/>
      <c r="F47" s="435"/>
      <c r="G47" s="435"/>
      <c r="H47" s="435"/>
      <c r="I47" s="435"/>
      <c r="J47" s="435"/>
      <c r="K47" s="435"/>
      <c r="L47" s="435"/>
      <c r="M47" s="435"/>
      <c r="N47" s="435"/>
      <c r="O47" s="435"/>
      <c r="P47" s="436"/>
    </row>
    <row r="48" spans="1:16" ht="42" customHeight="1" x14ac:dyDescent="0.15">
      <c r="A48" s="176">
        <v>3</v>
      </c>
      <c r="B48" s="378" t="s">
        <v>305</v>
      </c>
      <c r="C48" s="379"/>
      <c r="D48" s="379"/>
      <c r="E48" s="379"/>
      <c r="F48" s="379"/>
      <c r="G48" s="379"/>
      <c r="H48" s="379"/>
      <c r="I48" s="379"/>
      <c r="J48" s="379"/>
      <c r="K48" s="379"/>
      <c r="L48" s="379"/>
      <c r="M48" s="379"/>
      <c r="N48" s="379"/>
      <c r="O48" s="379"/>
      <c r="P48" s="380"/>
    </row>
    <row r="49" spans="1:16" ht="152.65" customHeight="1" x14ac:dyDescent="0.25">
      <c r="A49" s="179" t="s">
        <v>33</v>
      </c>
      <c r="B49" s="180" t="s">
        <v>306</v>
      </c>
      <c r="C49" s="437" t="s">
        <v>383</v>
      </c>
      <c r="D49" s="438"/>
      <c r="E49" s="438"/>
      <c r="F49" s="439"/>
      <c r="G49" s="533" t="s">
        <v>481</v>
      </c>
      <c r="H49" s="534"/>
      <c r="I49" s="535" t="s">
        <v>482</v>
      </c>
      <c r="J49" s="536"/>
      <c r="K49" s="188" t="s">
        <v>310</v>
      </c>
      <c r="L49" s="191" t="s">
        <v>17</v>
      </c>
      <c r="M49" s="237">
        <v>2019</v>
      </c>
      <c r="N49" s="197" t="s">
        <v>555</v>
      </c>
      <c r="O49" s="481" t="s">
        <v>585</v>
      </c>
      <c r="P49" s="482"/>
    </row>
    <row r="50" spans="1:16" ht="201" customHeight="1" x14ac:dyDescent="0.25">
      <c r="A50" s="181" t="s">
        <v>34</v>
      </c>
      <c r="B50" s="182" t="s">
        <v>307</v>
      </c>
      <c r="C50" s="440" t="s">
        <v>411</v>
      </c>
      <c r="D50" s="441"/>
      <c r="E50" s="441"/>
      <c r="F50" s="442"/>
      <c r="G50" s="77" t="s">
        <v>345</v>
      </c>
      <c r="H50" s="77" t="s">
        <v>311</v>
      </c>
      <c r="I50" s="77" t="s">
        <v>480</v>
      </c>
      <c r="J50" s="189"/>
      <c r="K50" s="187" t="s">
        <v>410</v>
      </c>
      <c r="L50" s="191" t="s">
        <v>430</v>
      </c>
      <c r="M50" s="237">
        <v>2017</v>
      </c>
      <c r="N50" s="80" t="s">
        <v>556</v>
      </c>
      <c r="O50" s="481" t="s">
        <v>551</v>
      </c>
      <c r="P50" s="482"/>
    </row>
    <row r="51" spans="1:16" ht="89.65" customHeight="1" x14ac:dyDescent="0.15">
      <c r="A51" s="385" t="s">
        <v>180</v>
      </c>
      <c r="B51" s="383" t="s">
        <v>308</v>
      </c>
      <c r="C51" s="412" t="s">
        <v>367</v>
      </c>
      <c r="D51" s="413"/>
      <c r="E51" s="413"/>
      <c r="F51" s="414"/>
      <c r="G51" s="387" t="s">
        <v>312</v>
      </c>
      <c r="H51" s="387" t="s">
        <v>313</v>
      </c>
      <c r="I51" s="387" t="s">
        <v>314</v>
      </c>
      <c r="J51" s="387" t="s">
        <v>346</v>
      </c>
      <c r="K51" s="389" t="s">
        <v>315</v>
      </c>
      <c r="L51" s="374" t="s">
        <v>431</v>
      </c>
      <c r="M51" s="376">
        <v>2019</v>
      </c>
      <c r="N51" s="374" t="s">
        <v>557</v>
      </c>
      <c r="O51" s="418" t="s">
        <v>552</v>
      </c>
      <c r="P51" s="419"/>
    </row>
    <row r="52" spans="1:16" ht="88.15" customHeight="1" x14ac:dyDescent="0.15">
      <c r="A52" s="386"/>
      <c r="B52" s="384"/>
      <c r="C52" s="415"/>
      <c r="D52" s="416"/>
      <c r="E52" s="416"/>
      <c r="F52" s="417"/>
      <c r="G52" s="388"/>
      <c r="H52" s="388"/>
      <c r="I52" s="388"/>
      <c r="J52" s="388"/>
      <c r="K52" s="390"/>
      <c r="L52" s="375"/>
      <c r="M52" s="377"/>
      <c r="N52" s="375"/>
      <c r="O52" s="420"/>
      <c r="P52" s="421"/>
    </row>
    <row r="53" spans="1:16" ht="255.75" customHeight="1" x14ac:dyDescent="0.25">
      <c r="A53" s="181" t="s">
        <v>181</v>
      </c>
      <c r="B53" s="182" t="s">
        <v>309</v>
      </c>
      <c r="C53" s="440" t="s">
        <v>384</v>
      </c>
      <c r="D53" s="441"/>
      <c r="E53" s="441"/>
      <c r="F53" s="442"/>
      <c r="G53" s="187" t="s">
        <v>375</v>
      </c>
      <c r="H53" s="77" t="s">
        <v>316</v>
      </c>
      <c r="I53" s="77" t="s">
        <v>317</v>
      </c>
      <c r="J53" s="190"/>
      <c r="K53" s="187" t="s">
        <v>374</v>
      </c>
      <c r="L53" s="191">
        <v>1838</v>
      </c>
      <c r="M53" s="237">
        <v>2018</v>
      </c>
      <c r="N53" s="197" t="s">
        <v>559</v>
      </c>
      <c r="O53" s="481" t="s">
        <v>553</v>
      </c>
      <c r="P53" s="482"/>
    </row>
    <row r="54" spans="1:16" ht="409.15" customHeight="1" x14ac:dyDescent="0.15">
      <c r="A54" s="517" t="s">
        <v>182</v>
      </c>
      <c r="B54" s="519" t="s">
        <v>398</v>
      </c>
      <c r="C54" s="400" t="s">
        <v>318</v>
      </c>
      <c r="D54" s="400"/>
      <c r="E54" s="400"/>
      <c r="F54" s="400"/>
      <c r="G54" s="522" t="s">
        <v>319</v>
      </c>
      <c r="H54" s="522"/>
      <c r="I54" s="522"/>
      <c r="J54" s="522"/>
      <c r="K54" s="401" t="s">
        <v>376</v>
      </c>
      <c r="L54" s="525" t="s">
        <v>321</v>
      </c>
      <c r="M54" s="525">
        <v>2020</v>
      </c>
      <c r="N54" s="525" t="s">
        <v>432</v>
      </c>
      <c r="O54" s="448" t="s">
        <v>554</v>
      </c>
      <c r="P54" s="449"/>
    </row>
    <row r="55" spans="1:16" ht="97.9" customHeight="1" thickBot="1" x14ac:dyDescent="0.2">
      <c r="A55" s="518"/>
      <c r="B55" s="520"/>
      <c r="C55" s="521"/>
      <c r="D55" s="521"/>
      <c r="E55" s="521"/>
      <c r="F55" s="521"/>
      <c r="G55" s="523"/>
      <c r="H55" s="523"/>
      <c r="I55" s="523"/>
      <c r="J55" s="523"/>
      <c r="K55" s="524"/>
      <c r="L55" s="526"/>
      <c r="M55" s="526"/>
      <c r="N55" s="526"/>
      <c r="O55" s="515"/>
      <c r="P55" s="516"/>
    </row>
    <row r="56" spans="1:16" ht="15.75" x14ac:dyDescent="0.2">
      <c r="A56" s="454" t="s">
        <v>189</v>
      </c>
      <c r="B56" s="454"/>
      <c r="C56" s="64"/>
      <c r="D56" s="64"/>
      <c r="E56" s="64"/>
      <c r="F56" s="64"/>
      <c r="G56" s="64"/>
      <c r="H56" s="64"/>
      <c r="I56" s="64"/>
      <c r="J56" s="64"/>
      <c r="K56" s="64"/>
      <c r="L56" s="64"/>
      <c r="M56" s="243"/>
      <c r="N56" s="64"/>
      <c r="O56" s="64"/>
      <c r="P56" s="64"/>
    </row>
  </sheetData>
  <sheetProtection algorithmName="SHA-512" hashValue="g5TBdRAxzSwWbrHKyzxVc7AXBg52fbN5CYsh8vnh/AZmbFD4C2ZWdwMiUg/V4zwtnXchOCET3FxBieS61a1LFg==" saltValue="//VigBg2XF9o8JB/ZFWjnQ==" spinCount="100000" sheet="1" objects="1" scenarios="1"/>
  <mergeCells count="147">
    <mergeCell ref="C38:F40"/>
    <mergeCell ref="C33:F33"/>
    <mergeCell ref="O30:P32"/>
    <mergeCell ref="G49:H49"/>
    <mergeCell ref="I49:J49"/>
    <mergeCell ref="G42:J42"/>
    <mergeCell ref="G43:J43"/>
    <mergeCell ref="G44:J44"/>
    <mergeCell ref="G45:J45"/>
    <mergeCell ref="G46:J46"/>
    <mergeCell ref="O42:P43"/>
    <mergeCell ref="O44:P45"/>
    <mergeCell ref="O38:P40"/>
    <mergeCell ref="O54:P55"/>
    <mergeCell ref="B7:F7"/>
    <mergeCell ref="A54:A55"/>
    <mergeCell ref="B54:B55"/>
    <mergeCell ref="C54:F55"/>
    <mergeCell ref="G54:J55"/>
    <mergeCell ref="K54:K55"/>
    <mergeCell ref="L54:L55"/>
    <mergeCell ref="N54:N55"/>
    <mergeCell ref="M54:M55"/>
    <mergeCell ref="C53:F53"/>
    <mergeCell ref="C49:F49"/>
    <mergeCell ref="C50:F50"/>
    <mergeCell ref="O19:P20"/>
    <mergeCell ref="O27:P29"/>
    <mergeCell ref="O49:P49"/>
    <mergeCell ref="O50:P50"/>
    <mergeCell ref="A14:A15"/>
    <mergeCell ref="B14:B15"/>
    <mergeCell ref="C41:F41"/>
    <mergeCell ref="G41:J41"/>
    <mergeCell ref="O41:P41"/>
    <mergeCell ref="G32:J32"/>
    <mergeCell ref="G33:J33"/>
    <mergeCell ref="B18:P18"/>
    <mergeCell ref="E1:O3"/>
    <mergeCell ref="A1:C1"/>
    <mergeCell ref="A2:C2"/>
    <mergeCell ref="A3:C3"/>
    <mergeCell ref="I9:J9"/>
    <mergeCell ref="O13:P13"/>
    <mergeCell ref="O6:P6"/>
    <mergeCell ref="O8:P8"/>
    <mergeCell ref="O12:P12"/>
    <mergeCell ref="O9:P9"/>
    <mergeCell ref="O10:P10"/>
    <mergeCell ref="O14:P15"/>
    <mergeCell ref="O11:P11"/>
    <mergeCell ref="C13:F13"/>
    <mergeCell ref="C16:F16"/>
    <mergeCell ref="O16:P16"/>
    <mergeCell ref="L14:L15"/>
    <mergeCell ref="M14:M15"/>
    <mergeCell ref="G6:J6"/>
    <mergeCell ref="K14:K15"/>
    <mergeCell ref="C10:F10"/>
    <mergeCell ref="C8:F8"/>
    <mergeCell ref="C6:F6"/>
    <mergeCell ref="K27:K29"/>
    <mergeCell ref="G30:J30"/>
    <mergeCell ref="G31:J31"/>
    <mergeCell ref="K21:K22"/>
    <mergeCell ref="K24:K26"/>
    <mergeCell ref="K19:K20"/>
    <mergeCell ref="G19:J19"/>
    <mergeCell ref="G20:J20"/>
    <mergeCell ref="C19:F20"/>
    <mergeCell ref="G22:J22"/>
    <mergeCell ref="G23:J23"/>
    <mergeCell ref="G24:J24"/>
    <mergeCell ref="G25:J25"/>
    <mergeCell ref="G26:J26"/>
    <mergeCell ref="C11:F11"/>
    <mergeCell ref="A56:B56"/>
    <mergeCell ref="B42:B46"/>
    <mergeCell ref="A42:A46"/>
    <mergeCell ref="A21:A26"/>
    <mergeCell ref="B21:B26"/>
    <mergeCell ref="C27:F27"/>
    <mergeCell ref="K34:K37"/>
    <mergeCell ref="K38:K40"/>
    <mergeCell ref="C29:F29"/>
    <mergeCell ref="C28:F28"/>
    <mergeCell ref="G27:J27"/>
    <mergeCell ref="G28:J28"/>
    <mergeCell ref="G29:J29"/>
    <mergeCell ref="C21:F22"/>
    <mergeCell ref="C24:F26"/>
    <mergeCell ref="C23:F23"/>
    <mergeCell ref="G21:J21"/>
    <mergeCell ref="B27:B29"/>
    <mergeCell ref="A27:A29"/>
    <mergeCell ref="A47:P47"/>
    <mergeCell ref="A19:A20"/>
    <mergeCell ref="B19:B20"/>
    <mergeCell ref="O53:P53"/>
    <mergeCell ref="I8:J8"/>
    <mergeCell ref="I11:J11"/>
    <mergeCell ref="I13:J13"/>
    <mergeCell ref="I16:J16"/>
    <mergeCell ref="I14:J15"/>
    <mergeCell ref="C51:F52"/>
    <mergeCell ref="N51:N52"/>
    <mergeCell ref="O51:P52"/>
    <mergeCell ref="O46:P46"/>
    <mergeCell ref="O21:P22"/>
    <mergeCell ref="O23:P23"/>
    <mergeCell ref="O24:P26"/>
    <mergeCell ref="C30:F32"/>
    <mergeCell ref="K30:K32"/>
    <mergeCell ref="A17:P17"/>
    <mergeCell ref="C12:F12"/>
    <mergeCell ref="C9:F9"/>
    <mergeCell ref="C14:F15"/>
    <mergeCell ref="G14:G15"/>
    <mergeCell ref="H14:H15"/>
    <mergeCell ref="N14:N15"/>
    <mergeCell ref="O33:P33"/>
    <mergeCell ref="O34:P37"/>
    <mergeCell ref="B30:B41"/>
    <mergeCell ref="L51:L52"/>
    <mergeCell ref="M51:M52"/>
    <mergeCell ref="B48:P48"/>
    <mergeCell ref="A30:A41"/>
    <mergeCell ref="B51:B52"/>
    <mergeCell ref="A51:A52"/>
    <mergeCell ref="G51:G52"/>
    <mergeCell ref="H51:H52"/>
    <mergeCell ref="I51:I52"/>
    <mergeCell ref="J51:J52"/>
    <mergeCell ref="K51:K52"/>
    <mergeCell ref="G38:J38"/>
    <mergeCell ref="G39:J39"/>
    <mergeCell ref="G40:J40"/>
    <mergeCell ref="C46:F46"/>
    <mergeCell ref="C42:F43"/>
    <mergeCell ref="C44:F45"/>
    <mergeCell ref="K42:K43"/>
    <mergeCell ref="K44:K45"/>
    <mergeCell ref="G34:J34"/>
    <mergeCell ref="G35:J35"/>
    <mergeCell ref="G36:J36"/>
    <mergeCell ref="G37:J37"/>
    <mergeCell ref="C34:F37"/>
  </mergeCells>
  <hyperlinks>
    <hyperlink ref="G8" r:id="rId1" xr:uid="{00000000-0004-0000-0700-000000000000}"/>
    <hyperlink ref="H8" r:id="rId2" xr:uid="{00000000-0004-0000-0700-000001000000}"/>
    <hyperlink ref="G12" r:id="rId3" xr:uid="{00000000-0004-0000-0700-000002000000}"/>
    <hyperlink ref="H12" r:id="rId4" display="P3 HR Human rights and Rule of law of the Fragile States Index - publications page" xr:uid="{00000000-0004-0000-0700-000003000000}"/>
    <hyperlink ref="G9" r:id="rId5" xr:uid="{00000000-0004-0000-0700-000004000000}"/>
    <hyperlink ref="H9" r:id="rId6" xr:uid="{00000000-0004-0000-0700-000005000000}"/>
    <hyperlink ref="G10" r:id="rId7" xr:uid="{00000000-0004-0000-0700-000006000000}"/>
    <hyperlink ref="H10" r:id="rId8" xr:uid="{00000000-0004-0000-0700-000007000000}"/>
    <hyperlink ref="G11" r:id="rId9" xr:uid="{00000000-0004-0000-0700-000008000000}"/>
    <hyperlink ref="H11" r:id="rId10" display="P1 State Legitimacy, Fragile States Index- previous years" xr:uid="{00000000-0004-0000-0700-000009000000}"/>
    <hyperlink ref="G13" r:id="rId11" display="C3 Group Grievances Indicator, Fragile States Index 2019" xr:uid="{00000000-0004-0000-0700-00000A000000}"/>
    <hyperlink ref="H13" r:id="rId12" xr:uid="{00000000-0004-0000-0700-00000B000000}"/>
    <hyperlink ref="G16" r:id="rId13" xr:uid="{00000000-0004-0000-0700-00000C000000}"/>
    <hyperlink ref="H16" r:id="rId14" display="https://wir2018.wid.world/" xr:uid="{00000000-0004-0000-0700-00000D000000}"/>
    <hyperlink ref="G14:G15" r:id="rId15" display="E2 UD Uneven Economic Development of the Fragile States Index 2019" xr:uid="{00000000-0004-0000-0700-00000E000000}"/>
    <hyperlink ref="H14:H15" r:id="rId16" display="E2 UD Uneven Economic Development of the Fragile States Index - publications" xr:uid="{00000000-0004-0000-0700-00000F000000}"/>
    <hyperlink ref="G25:J25" r:id="rId17" display="https://www.pewresearch.org/global/question-search/?qid=437&amp;cntIDs=&amp;stdIDs=" xr:uid="{00000000-0004-0000-0700-000010000000}"/>
    <hyperlink ref="G27:J27" r:id="rId18" display="https://ec.europa.eu/commfrontoffice/publicopinion/index.cfm/survey/getsurveydetail/instruments/standard/surveyky/2215" xr:uid="{00000000-0004-0000-0700-000011000000}"/>
    <hyperlink ref="G28:J28" r:id="rId19" display="https://ec.europa.eu/commfrontoffice/publicopinion/index.cfm/survey/getsurveydetail/instruments/standard/surveyky/2215" xr:uid="{00000000-0004-0000-0700-000012000000}"/>
    <hyperlink ref="G31:J31" r:id="rId20" display="EU MIDIS II, 2016, Q: In your opinion, how rare or widespread is discrimination on the basis of religion or religious belief in your country?" xr:uid="{00000000-0004-0000-0700-000013000000}"/>
    <hyperlink ref="G32:J32" r:id="rId21" display="For years prior to 2008, EU MIDIS I could be used" xr:uid="{00000000-0004-0000-0700-000014000000}"/>
    <hyperlink ref="G33:J33" r:id="rId22" display="PEW Research Center GA&amp;T 2018" xr:uid="{00000000-0004-0000-0700-000015000000}"/>
    <hyperlink ref="G39:J39" r:id="rId23" display="https://fra.europa.eu/en/publication/2017/eumidis-ii-main-results/country-data" xr:uid="{00000000-0004-0000-0700-000016000000}"/>
    <hyperlink ref="G36:J36" r:id="rId24" display="PEW Research Center Report (2018)" xr:uid="{00000000-0004-0000-0700-000017000000}"/>
    <hyperlink ref="G42:J42" r:id="rId25" display="https://www.pewresearch.org/global/question-search/?qid=766&amp;amp;cntIDs=&amp;amp;stdIDs=" xr:uid="{00000000-0004-0000-0700-000018000000}"/>
    <hyperlink ref="G43:J43" r:id="rId26" display="https://www.pewresearch.org/global/question-search/?qid=2864&amp;cntIDs=&amp;stdIDs=" xr:uid="{00000000-0004-0000-0700-000019000000}"/>
    <hyperlink ref="G50" r:id="rId27" display="Social Hostilities Index, Pew Research Center 2010" xr:uid="{00000000-0004-0000-0700-00001A000000}"/>
    <hyperlink ref="H50" r:id="rId28" xr:uid="{00000000-0004-0000-0700-00001B000000}"/>
    <hyperlink ref="I12" r:id="rId29" xr:uid="{00000000-0004-0000-0700-00001C000000}"/>
    <hyperlink ref="G51:G52" r:id="rId30" display="Global Terrorism Index" xr:uid="{00000000-0004-0000-0700-00001D000000}"/>
    <hyperlink ref="H51:H52" r:id="rId31" display="Global Terrorism Database" xr:uid="{00000000-0004-0000-0700-00001E000000}"/>
    <hyperlink ref="I51:I52" r:id="rId32" display="Europol TE-SAT Reports" xr:uid="{00000000-0004-0000-0700-00001F000000}"/>
    <hyperlink ref="J51:J52" r:id="rId33" display="media and civil society reports and the Global Extremism Monitor" xr:uid="{00000000-0004-0000-0700-000020000000}"/>
    <hyperlink ref="H53" r:id="rId34" xr:uid="{00000000-0004-0000-0700-000021000000}"/>
    <hyperlink ref="I53" r:id="rId35" xr:uid="{00000000-0004-0000-0700-000022000000}"/>
    <hyperlink ref="G24:J24" r:id="rId36" display="https://ec.europa.eu/commfrontoffice/publicopinion/index.cfm/survey/getsurveydetail/instruments/standard/surveyky/2253" xr:uid="{00000000-0004-0000-0700-000023000000}"/>
    <hyperlink ref="G30:J30" r:id="rId37" display="Special Eurobarometer Report on Discrimination (2015, p. 16)" xr:uid="{00000000-0004-0000-0700-000024000000}"/>
    <hyperlink ref="G34:J34" r:id="rId38" display="Special Eurobarometer Report on Discrimination (2015, p. 16)" xr:uid="{00000000-0004-0000-0700-000025000000}"/>
    <hyperlink ref="G38:J38" r:id="rId39" display="Special Eurobarometer Report on Discrimination (2015, p. 16)" xr:uid="{00000000-0004-0000-0700-000026000000}"/>
    <hyperlink ref="G19:J19" r:id="rId40" display="https://ec.europa.eu/commfrontoffice/publicopinion/index.cfm/Survey/getSurveyDetail/instruments/standard/yearFrom/2016/yearTo/2020/surveyKy/2180" xr:uid="{00000000-0004-0000-0700-000027000000}"/>
    <hyperlink ref="I10" r:id="rId41" xr:uid="{00000000-0004-0000-0700-000028000000}"/>
    <hyperlink ref="G20:J20" r:id="rId42" display="https://www.arabbarometer.org/survey-data/data-analysis-tool/" xr:uid="{00000000-0004-0000-0700-000029000000}"/>
    <hyperlink ref="G23:J23" r:id="rId43" display="https://ec.europa.eu/commfrontoffice/publicopinion/index.cfm/survey/getsurveydetail/instruments/standard/surveyky/2215" xr:uid="{00000000-0004-0000-0700-00002A000000}"/>
    <hyperlink ref="G21:J21" r:id="rId44" display="https://ec.europa.eu/commfrontoffice/publicopinion/index.cfm/survey/getsurveydetail/instruments/standard/surveyky/2215" xr:uid="{00000000-0004-0000-0700-00002B000000}"/>
    <hyperlink ref="G22:J22" r:id="rId45" display="Arab Barometer: In general, do you think that things in [Country] are going in the right or wrong direction" xr:uid="{00000000-0004-0000-0700-00002C000000}"/>
    <hyperlink ref="G26:J26" r:id="rId46" display="https://www.arabbarometer.org/survey-data/data-analysis-tool/" xr:uid="{00000000-0004-0000-0700-00002D000000}"/>
    <hyperlink ref="G29:J29" r:id="rId47" display="Аrab Barometer 2018" xr:uid="{00000000-0004-0000-0700-00002E000000}"/>
    <hyperlink ref="G35:J35" r:id="rId48" display="EU-MIDIS II (2016)" xr:uid="{00000000-0004-0000-0700-00002F000000}"/>
    <hyperlink ref="G37:J37" r:id="rId49" display="https://www.arabbarometer.org/survey-data/data-analysis-tool/" xr:uid="{00000000-0004-0000-0700-000030000000}"/>
    <hyperlink ref="G40:J40" r:id="rId50" display="https://www.arabbarometer.org/survey-data/data-analysis-tool/" xr:uid="{00000000-0004-0000-0700-000031000000}"/>
    <hyperlink ref="G44:J44" r:id="rId51" display="https://www.pewresearch.org/global/2013/09/10/muslim-publics-share-concerns-about-extremist-groups/" xr:uid="{00000000-0004-0000-0700-000032000000}"/>
    <hyperlink ref="G45:J45" r:id="rId52" display="https://www.pewresearch.org/global/question-search/?qid=2273&amp;cntIDs=&amp;stdIDs=" xr:uid="{00000000-0004-0000-0700-000033000000}"/>
    <hyperlink ref="I50" r:id="rId53" xr:uid="{00000000-0004-0000-0700-000034000000}"/>
    <hyperlink ref="G49:H49" r:id="rId54" display="Uppsala Conflict Data Program" xr:uid="{00000000-0004-0000-0700-000035000000}"/>
  </hyperlinks>
  <pageMargins left="0.7" right="0.7" top="0.75" bottom="0.75" header="0.3" footer="0.3"/>
  <pageSetup orientation="portrait" r:id="rId5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'TEST ANSWERS HIDE'!$C$1:$C$22</xm:f>
          </x14:formula1>
          <xm:sqref>M53:M54 M49:M51 M8:M14 M16 M19:M46</xm:sqref>
        </x14:dataValidation>
        <x14:dataValidation type="list" allowBlank="1" showInputMessage="1" showErrorMessage="1" xr:uid="{00000000-0002-0000-0700-000001000000}">
          <x14:formula1>
            <xm:f>'TEST ANSWERS HIDE'!$B$1:$B$5</xm:f>
          </x14:formula1>
          <xm:sqref>L49</xm:sqref>
        </x14:dataValidation>
        <x14:dataValidation type="list" allowBlank="1" showInputMessage="1" showErrorMessage="1" xr:uid="{00000000-0002-0000-0700-000002000000}">
          <x14:formula1>
            <xm:f>'TEST ANSWERS HIDE'!$G$1:$G$5</xm:f>
          </x14:formula1>
          <xm:sqref>L54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30"/>
  <sheetViews>
    <sheetView zoomScale="50" zoomScaleNormal="50" workbookViewId="0">
      <pane xSplit="2" ySplit="6" topLeftCell="C7" activePane="bottomRight" state="frozen"/>
      <selection pane="bottomLeft" activeCell="A7" sqref="A7"/>
      <selection pane="topRight" activeCell="C1" sqref="C1"/>
      <selection pane="bottomRight" activeCell="K28" sqref="K28"/>
    </sheetView>
  </sheetViews>
  <sheetFormatPr defaultColWidth="8.7421875" defaultRowHeight="13.5" x14ac:dyDescent="0.15"/>
  <cols>
    <col min="1" max="1" width="12.64453125" style="57" customWidth="1"/>
    <col min="2" max="3" width="40.625" style="57" customWidth="1"/>
    <col min="4" max="4" width="35.6484375" style="57" customWidth="1"/>
    <col min="5" max="5" width="50.71484375" style="57" customWidth="1"/>
    <col min="6" max="8" width="20.71484375" style="57" customWidth="1"/>
    <col min="9" max="9" width="50.71484375" style="57" customWidth="1"/>
    <col min="10" max="15" width="27.7109375" style="57" customWidth="1"/>
    <col min="16" max="16384" width="8.7421875" style="57"/>
  </cols>
  <sheetData>
    <row r="1" spans="1:9" ht="16.149999999999999" customHeight="1" x14ac:dyDescent="0.2">
      <c r="A1" s="273" t="s">
        <v>1</v>
      </c>
      <c r="B1" s="274"/>
      <c r="C1" s="204"/>
      <c r="D1" s="542" t="s">
        <v>483</v>
      </c>
      <c r="E1" s="543"/>
      <c r="F1" s="543"/>
      <c r="G1" s="543"/>
      <c r="H1" s="543"/>
      <c r="I1" s="544"/>
    </row>
    <row r="2" spans="1:9" ht="17.649999999999999" customHeight="1" x14ac:dyDescent="0.2">
      <c r="A2" s="275" t="s">
        <v>416</v>
      </c>
      <c r="B2" s="276"/>
      <c r="C2" s="204"/>
      <c r="D2" s="545"/>
      <c r="E2" s="546"/>
      <c r="F2" s="546"/>
      <c r="G2" s="546"/>
      <c r="H2" s="546"/>
      <c r="I2" s="547"/>
    </row>
    <row r="3" spans="1:9" ht="18" customHeight="1" thickBot="1" x14ac:dyDescent="0.25">
      <c r="A3" s="277" t="s">
        <v>417</v>
      </c>
      <c r="B3" s="278"/>
      <c r="C3" s="204"/>
      <c r="D3" s="548"/>
      <c r="E3" s="549"/>
      <c r="F3" s="549"/>
      <c r="G3" s="549"/>
      <c r="H3" s="549"/>
      <c r="I3" s="550"/>
    </row>
    <row r="4" spans="1:9" x14ac:dyDescent="0.15">
      <c r="B4" s="205"/>
      <c r="C4" s="205"/>
      <c r="D4" s="205"/>
      <c r="E4" s="205"/>
      <c r="F4" s="205"/>
      <c r="G4" s="205"/>
      <c r="H4" s="205"/>
    </row>
    <row r="5" spans="1:9" ht="14.25" thickBot="1" x14ac:dyDescent="0.2"/>
    <row r="6" spans="1:9" s="204" customFormat="1" ht="51" thickBot="1" x14ac:dyDescent="0.25">
      <c r="A6" s="206" t="s">
        <v>7</v>
      </c>
      <c r="B6" s="207" t="s">
        <v>8</v>
      </c>
      <c r="C6" s="207" t="s">
        <v>246</v>
      </c>
      <c r="D6" s="207" t="s">
        <v>244</v>
      </c>
      <c r="E6" s="207" t="s">
        <v>4</v>
      </c>
      <c r="F6" s="207" t="s">
        <v>5</v>
      </c>
      <c r="G6" s="207" t="s">
        <v>399</v>
      </c>
      <c r="H6" s="208" t="s">
        <v>454</v>
      </c>
      <c r="I6" s="209" t="s">
        <v>6</v>
      </c>
    </row>
    <row r="7" spans="1:9" ht="33.75" x14ac:dyDescent="0.2">
      <c r="A7" s="137">
        <v>1</v>
      </c>
      <c r="B7" s="210" t="s">
        <v>302</v>
      </c>
      <c r="C7" s="211"/>
      <c r="D7" s="212"/>
      <c r="E7" s="212"/>
      <c r="F7" s="212"/>
      <c r="G7" s="212"/>
      <c r="H7" s="212"/>
      <c r="I7" s="213"/>
    </row>
    <row r="8" spans="1:9" ht="200.25" customHeight="1" x14ac:dyDescent="0.2">
      <c r="A8" s="123" t="s">
        <v>18</v>
      </c>
      <c r="B8" s="214" t="s">
        <v>283</v>
      </c>
      <c r="C8" s="215" t="s">
        <v>262</v>
      </c>
      <c r="D8" s="216" t="s">
        <v>243</v>
      </c>
      <c r="E8" s="216" t="s">
        <v>245</v>
      </c>
      <c r="F8" s="230" t="s">
        <v>16</v>
      </c>
      <c r="G8" s="230">
        <v>2020</v>
      </c>
      <c r="H8" s="78" t="s">
        <v>521</v>
      </c>
      <c r="I8" s="231" t="s">
        <v>564</v>
      </c>
    </row>
    <row r="9" spans="1:9" ht="123" customHeight="1" x14ac:dyDescent="0.2">
      <c r="A9" s="217" t="s">
        <v>72</v>
      </c>
      <c r="B9" s="218" t="s">
        <v>284</v>
      </c>
      <c r="C9" s="219" t="s">
        <v>263</v>
      </c>
      <c r="D9" s="220" t="s">
        <v>247</v>
      </c>
      <c r="E9" s="220" t="s">
        <v>245</v>
      </c>
      <c r="F9" s="230" t="s">
        <v>16</v>
      </c>
      <c r="G9" s="230">
        <v>2020</v>
      </c>
      <c r="H9" s="78" t="s">
        <v>524</v>
      </c>
      <c r="I9" s="231" t="s">
        <v>565</v>
      </c>
    </row>
    <row r="10" spans="1:9" ht="97.9" customHeight="1" x14ac:dyDescent="0.2">
      <c r="A10" s="123" t="s">
        <v>175</v>
      </c>
      <c r="B10" s="214" t="s">
        <v>285</v>
      </c>
      <c r="C10" s="221"/>
      <c r="D10" s="216" t="s">
        <v>248</v>
      </c>
      <c r="E10" s="216" t="s">
        <v>245</v>
      </c>
      <c r="F10" s="230" t="s">
        <v>16</v>
      </c>
      <c r="G10" s="230">
        <v>2020</v>
      </c>
      <c r="H10" s="78" t="s">
        <v>525</v>
      </c>
      <c r="I10" s="231" t="s">
        <v>566</v>
      </c>
    </row>
    <row r="11" spans="1:9" ht="117.4" customHeight="1" x14ac:dyDescent="0.2">
      <c r="A11" s="217" t="s">
        <v>176</v>
      </c>
      <c r="B11" s="218" t="s">
        <v>286</v>
      </c>
      <c r="C11" s="222"/>
      <c r="D11" s="220" t="s">
        <v>249</v>
      </c>
      <c r="E11" s="220" t="s">
        <v>245</v>
      </c>
      <c r="F11" s="230" t="s">
        <v>16</v>
      </c>
      <c r="G11" s="230">
        <v>2020</v>
      </c>
      <c r="H11" s="78" t="s">
        <v>521</v>
      </c>
      <c r="I11" s="231" t="s">
        <v>560</v>
      </c>
    </row>
    <row r="12" spans="1:9" ht="98.65" customHeight="1" x14ac:dyDescent="0.2">
      <c r="A12" s="123" t="s">
        <v>177</v>
      </c>
      <c r="B12" s="214" t="s">
        <v>287</v>
      </c>
      <c r="C12" s="221"/>
      <c r="D12" s="216" t="s">
        <v>250</v>
      </c>
      <c r="E12" s="216" t="s">
        <v>245</v>
      </c>
      <c r="F12" s="230" t="s">
        <v>16</v>
      </c>
      <c r="G12" s="230">
        <v>2020</v>
      </c>
      <c r="H12" s="78" t="s">
        <v>521</v>
      </c>
      <c r="I12" s="231" t="s">
        <v>567</v>
      </c>
    </row>
    <row r="13" spans="1:9" ht="150.4" customHeight="1" x14ac:dyDescent="0.2">
      <c r="A13" s="217" t="s">
        <v>198</v>
      </c>
      <c r="B13" s="218" t="s">
        <v>288</v>
      </c>
      <c r="C13" s="219" t="s">
        <v>264</v>
      </c>
      <c r="D13" s="220" t="s">
        <v>251</v>
      </c>
      <c r="E13" s="220" t="s">
        <v>252</v>
      </c>
      <c r="F13" s="230" t="s">
        <v>16</v>
      </c>
      <c r="G13" s="230">
        <v>2020</v>
      </c>
      <c r="H13" s="78" t="s">
        <v>527</v>
      </c>
      <c r="I13" s="231" t="s">
        <v>526</v>
      </c>
    </row>
    <row r="14" spans="1:9" ht="409.5" customHeight="1" x14ac:dyDescent="0.2">
      <c r="A14" s="123" t="s">
        <v>200</v>
      </c>
      <c r="B14" s="214" t="s">
        <v>289</v>
      </c>
      <c r="C14" s="221"/>
      <c r="D14" s="216" t="s">
        <v>253</v>
      </c>
      <c r="E14" s="223" t="s">
        <v>268</v>
      </c>
      <c r="F14" s="230" t="s">
        <v>273</v>
      </c>
      <c r="G14" s="230">
        <v>2020</v>
      </c>
      <c r="H14" s="78" t="s">
        <v>528</v>
      </c>
      <c r="I14" s="231" t="s">
        <v>561</v>
      </c>
    </row>
    <row r="15" spans="1:9" ht="96" customHeight="1" x14ac:dyDescent="0.2">
      <c r="A15" s="217" t="s">
        <v>202</v>
      </c>
      <c r="B15" s="218" t="s">
        <v>290</v>
      </c>
      <c r="C15" s="222"/>
      <c r="D15" s="220" t="s">
        <v>250</v>
      </c>
      <c r="E15" s="220" t="s">
        <v>245</v>
      </c>
      <c r="F15" s="230" t="s">
        <v>16</v>
      </c>
      <c r="G15" s="230">
        <v>2020</v>
      </c>
      <c r="H15" s="78" t="s">
        <v>529</v>
      </c>
      <c r="I15" s="231" t="s">
        <v>562</v>
      </c>
    </row>
    <row r="16" spans="1:9" ht="106.9" customHeight="1" x14ac:dyDescent="0.2">
      <c r="A16" s="123" t="s">
        <v>254</v>
      </c>
      <c r="B16" s="214" t="s">
        <v>291</v>
      </c>
      <c r="C16" s="221"/>
      <c r="D16" s="216" t="s">
        <v>250</v>
      </c>
      <c r="E16" s="216" t="s">
        <v>245</v>
      </c>
      <c r="F16" s="230" t="s">
        <v>16</v>
      </c>
      <c r="G16" s="230">
        <v>2020</v>
      </c>
      <c r="H16" s="78" t="s">
        <v>525</v>
      </c>
      <c r="I16" s="231" t="s">
        <v>568</v>
      </c>
    </row>
    <row r="17" spans="1:9" ht="157.15" customHeight="1" thickBot="1" x14ac:dyDescent="0.25">
      <c r="A17" s="224" t="s">
        <v>255</v>
      </c>
      <c r="B17" s="225" t="s">
        <v>292</v>
      </c>
      <c r="C17" s="226"/>
      <c r="D17" s="227" t="s">
        <v>243</v>
      </c>
      <c r="E17" s="227" t="s">
        <v>245</v>
      </c>
      <c r="F17" s="232" t="s">
        <v>16</v>
      </c>
      <c r="G17" s="232">
        <v>2020</v>
      </c>
      <c r="H17" s="78" t="s">
        <v>525</v>
      </c>
      <c r="I17" s="233" t="s">
        <v>563</v>
      </c>
    </row>
    <row r="18" spans="1:9" ht="50.25" x14ac:dyDescent="0.2">
      <c r="A18" s="137">
        <v>2</v>
      </c>
      <c r="B18" s="210" t="s">
        <v>293</v>
      </c>
      <c r="C18" s="539"/>
      <c r="D18" s="540"/>
      <c r="E18" s="540"/>
      <c r="F18" s="540"/>
      <c r="G18" s="540"/>
      <c r="H18" s="540"/>
      <c r="I18" s="541"/>
    </row>
    <row r="19" spans="1:9" ht="255.4" customHeight="1" x14ac:dyDescent="0.2">
      <c r="A19" s="123" t="s">
        <v>23</v>
      </c>
      <c r="B19" s="214" t="s">
        <v>294</v>
      </c>
      <c r="C19" s="228" t="s">
        <v>256</v>
      </c>
      <c r="D19" s="216" t="s">
        <v>243</v>
      </c>
      <c r="E19" s="216" t="s">
        <v>245</v>
      </c>
      <c r="F19" s="230" t="s">
        <v>16</v>
      </c>
      <c r="G19" s="230">
        <v>2020</v>
      </c>
      <c r="H19" s="78" t="s">
        <v>525</v>
      </c>
      <c r="I19" s="231" t="s">
        <v>534</v>
      </c>
    </row>
    <row r="20" spans="1:9" ht="211.5" x14ac:dyDescent="0.2">
      <c r="A20" s="217" t="s">
        <v>27</v>
      </c>
      <c r="B20" s="218" t="s">
        <v>295</v>
      </c>
      <c r="C20" s="219" t="s">
        <v>265</v>
      </c>
      <c r="D20" s="220" t="s">
        <v>243</v>
      </c>
      <c r="E20" s="220" t="s">
        <v>252</v>
      </c>
      <c r="F20" s="230" t="s">
        <v>16</v>
      </c>
      <c r="G20" s="230">
        <v>2020</v>
      </c>
      <c r="H20" s="78" t="s">
        <v>525</v>
      </c>
      <c r="I20" s="231" t="s">
        <v>530</v>
      </c>
    </row>
    <row r="21" spans="1:9" ht="116.65" customHeight="1" x14ac:dyDescent="0.2">
      <c r="A21" s="123" t="s">
        <v>178</v>
      </c>
      <c r="B21" s="214" t="s">
        <v>296</v>
      </c>
      <c r="C21" s="221"/>
      <c r="D21" s="216" t="s">
        <v>243</v>
      </c>
      <c r="E21" s="216" t="s">
        <v>252</v>
      </c>
      <c r="F21" s="230" t="s">
        <v>16</v>
      </c>
      <c r="G21" s="230">
        <v>2020</v>
      </c>
      <c r="H21" s="78" t="s">
        <v>525</v>
      </c>
      <c r="I21" s="231" t="s">
        <v>569</v>
      </c>
    </row>
    <row r="22" spans="1:9" ht="183.75" x14ac:dyDescent="0.2">
      <c r="A22" s="217" t="s">
        <v>179</v>
      </c>
      <c r="B22" s="218" t="s">
        <v>297</v>
      </c>
      <c r="C22" s="219" t="s">
        <v>266</v>
      </c>
      <c r="D22" s="220" t="s">
        <v>243</v>
      </c>
      <c r="E22" s="220" t="s">
        <v>252</v>
      </c>
      <c r="F22" s="230" t="s">
        <v>16</v>
      </c>
      <c r="G22" s="230">
        <v>2020</v>
      </c>
      <c r="H22" s="78" t="s">
        <v>525</v>
      </c>
      <c r="I22" s="231" t="s">
        <v>570</v>
      </c>
    </row>
    <row r="23" spans="1:9" ht="75" customHeight="1" x14ac:dyDescent="0.2">
      <c r="A23" s="123" t="s">
        <v>234</v>
      </c>
      <c r="B23" s="214" t="s">
        <v>298</v>
      </c>
      <c r="C23" s="215" t="s">
        <v>267</v>
      </c>
      <c r="D23" s="216" t="s">
        <v>243</v>
      </c>
      <c r="E23" s="216" t="s">
        <v>245</v>
      </c>
      <c r="F23" s="230" t="s">
        <v>16</v>
      </c>
      <c r="G23" s="230">
        <v>2020</v>
      </c>
      <c r="H23" s="78" t="s">
        <v>525</v>
      </c>
      <c r="I23" s="231" t="s">
        <v>571</v>
      </c>
    </row>
    <row r="24" spans="1:9" ht="211.5" x14ac:dyDescent="0.2">
      <c r="A24" s="217" t="s">
        <v>236</v>
      </c>
      <c r="B24" s="218" t="s">
        <v>299</v>
      </c>
      <c r="C24" s="222"/>
      <c r="D24" s="220" t="s">
        <v>257</v>
      </c>
      <c r="E24" s="220" t="s">
        <v>245</v>
      </c>
      <c r="F24" s="230" t="s">
        <v>16</v>
      </c>
      <c r="G24" s="230">
        <v>2020</v>
      </c>
      <c r="H24" s="78" t="s">
        <v>521</v>
      </c>
      <c r="I24" s="231" t="s">
        <v>572</v>
      </c>
    </row>
    <row r="25" spans="1:9" ht="132.4" customHeight="1" x14ac:dyDescent="0.2">
      <c r="A25" s="123" t="s">
        <v>237</v>
      </c>
      <c r="B25" s="214" t="s">
        <v>300</v>
      </c>
      <c r="C25" s="221"/>
      <c r="D25" s="216" t="s">
        <v>258</v>
      </c>
      <c r="E25" s="216" t="s">
        <v>245</v>
      </c>
      <c r="F25" s="230" t="s">
        <v>16</v>
      </c>
      <c r="G25" s="230">
        <v>2020</v>
      </c>
      <c r="H25" s="78" t="s">
        <v>529</v>
      </c>
      <c r="I25" s="231" t="s">
        <v>573</v>
      </c>
    </row>
    <row r="26" spans="1:9" ht="316.5" customHeight="1" x14ac:dyDescent="0.2">
      <c r="A26" s="217" t="s">
        <v>238</v>
      </c>
      <c r="B26" s="218" t="s">
        <v>574</v>
      </c>
      <c r="C26" s="222"/>
      <c r="D26" s="220" t="s">
        <v>259</v>
      </c>
      <c r="E26" s="229" t="s">
        <v>269</v>
      </c>
      <c r="F26" s="230" t="s">
        <v>277</v>
      </c>
      <c r="G26" s="230">
        <v>2020</v>
      </c>
      <c r="H26" s="78" t="s">
        <v>532</v>
      </c>
      <c r="I26" s="231" t="s">
        <v>531</v>
      </c>
    </row>
    <row r="27" spans="1:9" ht="109.9" customHeight="1" x14ac:dyDescent="0.2">
      <c r="A27" s="123" t="s">
        <v>239</v>
      </c>
      <c r="B27" s="214" t="s">
        <v>301</v>
      </c>
      <c r="C27" s="221"/>
      <c r="D27" s="216" t="s">
        <v>258</v>
      </c>
      <c r="E27" s="216" t="s">
        <v>245</v>
      </c>
      <c r="F27" s="230" t="s">
        <v>16</v>
      </c>
      <c r="G27" s="230">
        <v>2020</v>
      </c>
      <c r="H27" s="78" t="s">
        <v>525</v>
      </c>
      <c r="I27" s="231" t="s">
        <v>523</v>
      </c>
    </row>
    <row r="28" spans="1:9" ht="208.9" customHeight="1" x14ac:dyDescent="0.2">
      <c r="A28" s="217" t="s">
        <v>240</v>
      </c>
      <c r="B28" s="218" t="s">
        <v>282</v>
      </c>
      <c r="C28" s="222"/>
      <c r="D28" s="220" t="s">
        <v>258</v>
      </c>
      <c r="E28" s="220" t="s">
        <v>252</v>
      </c>
      <c r="F28" s="230" t="s">
        <v>16</v>
      </c>
      <c r="G28" s="230">
        <v>2020</v>
      </c>
      <c r="H28" s="78" t="s">
        <v>525</v>
      </c>
      <c r="I28" s="231" t="s">
        <v>533</v>
      </c>
    </row>
    <row r="29" spans="1:9" ht="123" customHeight="1" x14ac:dyDescent="0.2">
      <c r="A29" s="123" t="s">
        <v>241</v>
      </c>
      <c r="B29" s="214" t="s">
        <v>281</v>
      </c>
      <c r="C29" s="221"/>
      <c r="D29" s="216" t="s">
        <v>260</v>
      </c>
      <c r="E29" s="216" t="s">
        <v>245</v>
      </c>
      <c r="F29" s="230" t="s">
        <v>16</v>
      </c>
      <c r="G29" s="230">
        <v>2020</v>
      </c>
      <c r="H29" s="78" t="s">
        <v>525</v>
      </c>
      <c r="I29" s="231" t="s">
        <v>522</v>
      </c>
    </row>
    <row r="30" spans="1:9" ht="87" customHeight="1" thickBot="1" x14ac:dyDescent="0.25">
      <c r="A30" s="224" t="s">
        <v>242</v>
      </c>
      <c r="B30" s="225" t="s">
        <v>261</v>
      </c>
      <c r="C30" s="226"/>
      <c r="D30" s="227" t="s">
        <v>243</v>
      </c>
      <c r="E30" s="227" t="s">
        <v>252</v>
      </c>
      <c r="F30" s="232" t="s">
        <v>16</v>
      </c>
      <c r="G30" s="232">
        <v>2020</v>
      </c>
      <c r="H30" s="79" t="s">
        <v>525</v>
      </c>
      <c r="I30" s="233" t="s">
        <v>535</v>
      </c>
    </row>
  </sheetData>
  <sheetProtection algorithmName="SHA-512" hashValue="UnPIGW43jKvH+9AmUhqg4qnJQJfZ4wSb2/xJCjk81lneXJ/iR3Ue86kdoinXxR8xGZ0opWR43DAqCf9AUH0a2w==" saltValue="1nBizShRrL80XuzEyR2wYg==" spinCount="100000" sheet="1" objects="1" scenarios="1"/>
  <mergeCells count="5">
    <mergeCell ref="C18:I18"/>
    <mergeCell ref="D1:I3"/>
    <mergeCell ref="A1:B1"/>
    <mergeCell ref="A2:B2"/>
    <mergeCell ref="A3:B3"/>
  </mergeCells>
  <hyperlinks>
    <hyperlink ref="C19" r:id="rId1" xr:uid="{00000000-0004-0000-08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'TEST ANSWERS HIDE'!$B$1:$B$5</xm:f>
          </x14:formula1>
          <xm:sqref>F8:F13 F15:F17 F19:F25 F27:F30</xm:sqref>
        </x14:dataValidation>
        <x14:dataValidation type="list" allowBlank="1" showInputMessage="1" showErrorMessage="1" xr:uid="{00000000-0002-0000-0800-000001000000}">
          <x14:formula1>
            <xm:f>'TEST ANSWERS HIDE'!$E$1:$E$8</xm:f>
          </x14:formula1>
          <xm:sqref>F14</xm:sqref>
        </x14:dataValidation>
        <x14:dataValidation type="list" allowBlank="1" showInputMessage="1" showErrorMessage="1" xr:uid="{00000000-0002-0000-0800-000002000000}">
          <x14:formula1>
            <xm:f>'TEST ANSWERS HIDE'!$F$1:$F$8</xm:f>
          </x14:formula1>
          <xm:sqref>F26</xm:sqref>
        </x14:dataValidation>
        <x14:dataValidation type="list" allowBlank="1" showInputMessage="1" showErrorMessage="1" xr:uid="{00000000-0002-0000-0800-000003000000}">
          <x14:formula1>
            <xm:f>'TEST ANSWERS HIDE'!$C$1:$C$22</xm:f>
          </x14:formula1>
          <xm:sqref>G19:G30 G8:G17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8F008B00B3244993E223B44BC6A362" ma:contentTypeVersion="11" ma:contentTypeDescription="Create a new document." ma:contentTypeScope="" ma:versionID="210bc37cec55dac05282df4fff87fd31">
  <xsd:schema xmlns:xsd="http://www.w3.org/2001/XMLSchema" xmlns:xs="http://www.w3.org/2001/XMLSchema" xmlns:p="http://schemas.microsoft.com/office/2006/metadata/properties" xmlns:ns3="3aa0e7c4-9eba-44ba-9ec4-e83261ea807d" xmlns:ns4="f0ad3393-609e-4da4-bf92-ce4f1e78103c" targetNamespace="http://schemas.microsoft.com/office/2006/metadata/properties" ma:root="true" ma:fieldsID="5d57ea19a53b742ee68278a4fa3295e9" ns3:_="" ns4:_="">
    <xsd:import namespace="3aa0e7c4-9eba-44ba-9ec4-e83261ea807d"/>
    <xsd:import namespace="f0ad3393-609e-4da4-bf92-ce4f1e7810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a0e7c4-9eba-44ba-9ec4-e83261ea807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ad3393-609e-4da4-bf92-ce4f1e78103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A10410-D95D-4486-ADAB-F7AFB10FBA94}">
  <ds:schemaRefs>
    <ds:schemaRef ds:uri="http://schemas.microsoft.com/office/2006/metadata/properties"/>
    <ds:schemaRef ds:uri="http://www.w3.org/2000/xmlns/"/>
  </ds:schemaRefs>
</ds:datastoreItem>
</file>

<file path=customXml/itemProps2.xml><?xml version="1.0" encoding="utf-8"?>
<ds:datastoreItem xmlns:ds="http://schemas.openxmlformats.org/officeDocument/2006/customXml" ds:itemID="{1E48E744-0FE3-43F7-AA73-86C9C47DB96D}">
  <ds:schemaRefs>
    <ds:schemaRef ds:uri="http://schemas.microsoft.com/office/2006/metadata/contentType"/>
    <ds:schemaRef ds:uri="http://schemas.microsoft.com/office/2006/metadata/properties/metaAttributes"/>
    <ds:schemaRef ds:uri="http://www.w3.org/2000/xmlns/"/>
    <ds:schemaRef ds:uri="http://www.w3.org/2001/XMLSchema"/>
    <ds:schemaRef ds:uri="3aa0e7c4-9eba-44ba-9ec4-e83261ea807d"/>
    <ds:schemaRef ds:uri="f0ad3393-609e-4da4-bf92-ce4f1e78103c"/>
  </ds:schemaRefs>
</ds:datastoreItem>
</file>

<file path=customXml/itemProps3.xml><?xml version="1.0" encoding="utf-8"?>
<ds:datastoreItem xmlns:ds="http://schemas.openxmlformats.org/officeDocument/2006/customXml" ds:itemID="{E6668FF8-5C1C-440D-A842-A528024D83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9</vt:i4>
      </vt:variant>
    </vt:vector>
  </HeadingPairs>
  <TitlesOfParts>
    <vt:vector size="9" baseType="lpstr">
      <vt:lpstr>Introduction and Guidelines</vt:lpstr>
      <vt:lpstr>Glossary</vt:lpstr>
      <vt:lpstr>TEST ANSWERS HIDE</vt:lpstr>
      <vt:lpstr>Comp. Indicator 1 - Unitary</vt:lpstr>
      <vt:lpstr>Comp. Indicator 1 - Non-unitary</vt:lpstr>
      <vt:lpstr>Comp. Indicator 2 - Unitary</vt:lpstr>
      <vt:lpstr>Comp. Indicator 2 - Non-unitary</vt:lpstr>
      <vt:lpstr>Comp. Indicator 3</vt:lpstr>
      <vt:lpstr>Comp. Indicator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Leda Kuneva</cp:lastModifiedBy>
  <cp:lastPrinted>2019-12-16T12:15:35Z</cp:lastPrinted>
  <dcterms:created xsi:type="dcterms:W3CDTF">2019-12-09T12:11:31Z</dcterms:created>
  <dcterms:modified xsi:type="dcterms:W3CDTF">2020-05-18T10:59:01Z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0x010100D18F008B00B3244993E223B44BC6A362</vt:lpwstr>
  </property>
</Properties>
</file>